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J9"/>
  <c r="I9"/>
  <c r="H9"/>
  <c r="G9"/>
  <c r="F18"/>
  <c r="J19"/>
  <c r="H19"/>
  <c r="G19" l="1"/>
  <c r="I19"/>
</calcChain>
</file>

<file path=xl/sharedStrings.xml><?xml version="1.0" encoding="utf-8"?>
<sst xmlns="http://schemas.openxmlformats.org/spreadsheetml/2006/main" count="66" uniqueCount="61">
  <si>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</si>
  <si>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</si>
  <si>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</si>
  <si>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</si>
  <si>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</si>
  <si>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</si>
  <si>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</si>
  <si>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</si>
  <si>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</si>
  <si>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</si>
  <si>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</si>
  <si>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</si>
  <si>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</si>
  <si>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</si>
  <si>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</si>
  <si>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</si>
  <si>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</si>
  <si>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</si>
  <si>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</si>
  <si>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</si>
  <si>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2 блюдо</t>
  </si>
  <si>
    <t>гарнир</t>
  </si>
  <si>
    <t>сладкое</t>
  </si>
  <si>
    <t>ИТОГО:</t>
  </si>
  <si>
    <t>200</t>
  </si>
  <si>
    <t xml:space="preserve">Фрукты </t>
  </si>
  <si>
    <t>100</t>
  </si>
  <si>
    <t>15,00</t>
  </si>
  <si>
    <t>50</t>
  </si>
  <si>
    <t>4,10</t>
  </si>
  <si>
    <t>ИТОГО ЗАВТРАК:</t>
  </si>
  <si>
    <t>1 блюдо</t>
  </si>
  <si>
    <t>80</t>
  </si>
  <si>
    <t>6,20</t>
  </si>
  <si>
    <t>ИТОГО ЗА ВЕСЬ ДЕНЬ:</t>
  </si>
  <si>
    <t>обед</t>
  </si>
  <si>
    <t>№103 2008 Пермь</t>
  </si>
  <si>
    <t>Каша боярская (пшенная с изюмом)</t>
  </si>
  <si>
    <t>№376 2008 Пермь</t>
  </si>
  <si>
    <t>Бутерброд с сыром</t>
  </si>
  <si>
    <t>13,40</t>
  </si>
  <si>
    <t>№270 2008 Пермь</t>
  </si>
  <si>
    <t>Какао с молоком</t>
  </si>
  <si>
    <t>11,50</t>
  </si>
  <si>
    <t>№ 19 2008 Пермь</t>
  </si>
  <si>
    <t>Салат из свежих помидоров и яблок</t>
  </si>
  <si>
    <t>23,30</t>
  </si>
  <si>
    <t>№ 49 2008 Ижевск</t>
  </si>
  <si>
    <t>19,60</t>
  </si>
  <si>
    <t xml:space="preserve">№167 2008 Пермь </t>
  </si>
  <si>
    <t>Рыба, запеченная в сметанном соусе</t>
  </si>
  <si>
    <t>45,50</t>
  </si>
  <si>
    <t>№ 283 2008 Пермь</t>
  </si>
  <si>
    <t>7,00</t>
  </si>
  <si>
    <t>Хлеб ржано-пшеничный</t>
  </si>
  <si>
    <t xml:space="preserve"> </t>
  </si>
  <si>
    <t xml:space="preserve">Компот из смеси сухофруктов </t>
  </si>
  <si>
    <t xml:space="preserve">Суп с бобовыми и цыпленком </t>
  </si>
  <si>
    <t>250</t>
  </si>
  <si>
    <t>215</t>
  </si>
  <si>
    <t>45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</si>
</sst>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6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3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2" sqref="H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1" width="8.7109375" customWidth="1"/>
    <col min="1022" max="1023" width="11.5703125"/>
  </cols>
  <sheetData>
    <row r="1" spans="1:10">
      <c r="A1" s="1" t="s">
        <v>0</v>
      </c>
      <c r="B1" s="27" t="s">
        <v>1</v>
      </c>
      <c r="C1" s="27"/>
      <c r="D1" s="27"/>
      <c r="E1" s="1" t="s">
        <v>2</v>
      </c>
      <c r="F1" s="2"/>
      <c r="G1" s="1"/>
      <c r="H1" s="1"/>
      <c r="I1" s="1" t="s">
        <v>3</v>
      </c>
      <c r="J1" s="3">
        <v>45811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2" t="s">
        <v>36</v>
      </c>
      <c r="D4" s="22" t="s">
        <v>37</v>
      </c>
      <c r="E4" s="23" t="s">
        <v>24</v>
      </c>
      <c r="F4" s="22">
        <v>13.6</v>
      </c>
      <c r="G4" s="22">
        <v>331.58</v>
      </c>
      <c r="H4" s="22">
        <v>9.8000000000000007</v>
      </c>
      <c r="I4" s="22">
        <v>13.94</v>
      </c>
      <c r="J4" s="22">
        <v>41.73</v>
      </c>
    </row>
    <row r="5" spans="1:10" ht="36.75" customHeight="1">
      <c r="A5" s="9"/>
      <c r="B5" s="10" t="s">
        <v>16</v>
      </c>
      <c r="C5" s="22" t="s">
        <v>38</v>
      </c>
      <c r="D5" s="22" t="s">
        <v>39</v>
      </c>
      <c r="E5" s="23" t="s">
        <v>60</v>
      </c>
      <c r="F5" s="22" t="s">
        <v>40</v>
      </c>
      <c r="G5" s="22">
        <v>152</v>
      </c>
      <c r="H5" s="22">
        <v>6.62</v>
      </c>
      <c r="I5" s="22">
        <v>9.48</v>
      </c>
      <c r="J5" s="22">
        <v>10.06</v>
      </c>
    </row>
    <row r="6" spans="1:10" ht="15" customHeight="1">
      <c r="A6" s="9"/>
      <c r="B6" s="10" t="s">
        <v>17</v>
      </c>
      <c r="C6" s="22" t="s">
        <v>41</v>
      </c>
      <c r="D6" s="22" t="s">
        <v>42</v>
      </c>
      <c r="E6" s="23" t="s">
        <v>24</v>
      </c>
      <c r="F6" s="22" t="s">
        <v>43</v>
      </c>
      <c r="G6" s="22">
        <v>195.71</v>
      </c>
      <c r="H6" s="22">
        <v>4.8499999999999996</v>
      </c>
      <c r="I6" s="22">
        <v>5.04</v>
      </c>
      <c r="J6" s="22">
        <v>32.729999999999997</v>
      </c>
    </row>
    <row r="7" spans="1:10" ht="15" customHeight="1">
      <c r="A7" s="9"/>
      <c r="B7" s="10"/>
      <c r="C7" s="24"/>
      <c r="D7" s="24" t="s">
        <v>25</v>
      </c>
      <c r="E7" s="23" t="s">
        <v>26</v>
      </c>
      <c r="F7" s="22" t="s">
        <v>27</v>
      </c>
      <c r="G7" s="22">
        <v>43</v>
      </c>
      <c r="H7" s="22">
        <v>0.9</v>
      </c>
      <c r="I7" s="22">
        <v>0.2</v>
      </c>
      <c r="J7" s="22">
        <v>8.1</v>
      </c>
    </row>
    <row r="8" spans="1:10" ht="15" customHeight="1">
      <c r="A8" s="9"/>
      <c r="B8" s="10"/>
      <c r="C8" s="24"/>
      <c r="D8" s="24" t="s">
        <v>18</v>
      </c>
      <c r="E8" s="23" t="s">
        <v>28</v>
      </c>
      <c r="F8" s="22" t="s">
        <v>29</v>
      </c>
      <c r="G8" s="22">
        <v>131</v>
      </c>
      <c r="H8" s="22">
        <v>3.85</v>
      </c>
      <c r="I8" s="22">
        <v>1.5</v>
      </c>
      <c r="J8" s="22">
        <v>24.9</v>
      </c>
    </row>
    <row r="9" spans="1:10" ht="15" customHeight="1">
      <c r="A9" s="9"/>
      <c r="B9" s="11"/>
      <c r="C9" s="28" t="s">
        <v>30</v>
      </c>
      <c r="D9" s="29"/>
      <c r="E9" s="23"/>
      <c r="F9" s="22">
        <v>57.6</v>
      </c>
      <c r="G9" s="25">
        <f>SUM(G4:G8)</f>
        <v>853.29</v>
      </c>
      <c r="H9" s="25">
        <f>SUM(H4:H8)</f>
        <v>26.020000000000003</v>
      </c>
      <c r="I9" s="25">
        <f>SUM(I4:I8)</f>
        <v>30.16</v>
      </c>
      <c r="J9" s="25">
        <f>SUM(J4:J8)</f>
        <v>117.51999999999998</v>
      </c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45">
      <c r="A11" s="9" t="s">
        <v>35</v>
      </c>
      <c r="B11" s="20" t="s">
        <v>19</v>
      </c>
      <c r="C11" s="24" t="s">
        <v>44</v>
      </c>
      <c r="D11" s="24" t="s">
        <v>45</v>
      </c>
      <c r="E11" s="23" t="s">
        <v>26</v>
      </c>
      <c r="F11" s="23" t="s">
        <v>46</v>
      </c>
      <c r="G11" s="22">
        <v>70.180000000000007</v>
      </c>
      <c r="H11" s="22">
        <v>0.43</v>
      </c>
      <c r="I11" s="22">
        <v>6.14</v>
      </c>
      <c r="J11" s="22">
        <v>3.83</v>
      </c>
    </row>
    <row r="12" spans="1:10" ht="45">
      <c r="A12" s="9"/>
      <c r="B12" s="10" t="s">
        <v>31</v>
      </c>
      <c r="C12" s="22" t="s">
        <v>47</v>
      </c>
      <c r="D12" s="22" t="s">
        <v>57</v>
      </c>
      <c r="E12" s="23" t="s">
        <v>58</v>
      </c>
      <c r="F12" s="23" t="s">
        <v>48</v>
      </c>
      <c r="G12" s="22">
        <v>171.3</v>
      </c>
      <c r="H12" s="22">
        <v>9</v>
      </c>
      <c r="I12" s="22">
        <v>4.95</v>
      </c>
      <c r="J12" s="22">
        <v>27.5</v>
      </c>
    </row>
    <row r="13" spans="1:10" ht="45">
      <c r="A13" s="9"/>
      <c r="B13" s="10" t="s">
        <v>20</v>
      </c>
      <c r="C13" s="24" t="s">
        <v>49</v>
      </c>
      <c r="D13" s="24" t="s">
        <v>50</v>
      </c>
      <c r="E13" s="23" t="s">
        <v>59</v>
      </c>
      <c r="F13" s="23" t="s">
        <v>51</v>
      </c>
      <c r="G13" s="22">
        <v>461.23</v>
      </c>
      <c r="H13" s="22">
        <v>18.78</v>
      </c>
      <c r="I13" s="22">
        <v>22.85</v>
      </c>
      <c r="J13" s="22">
        <v>45.12</v>
      </c>
    </row>
    <row r="14" spans="1:10">
      <c r="A14" s="9"/>
      <c r="B14" s="10" t="s">
        <v>21</v>
      </c>
      <c r="C14" s="22"/>
      <c r="D14" s="22"/>
      <c r="E14" s="23"/>
      <c r="F14" s="23"/>
      <c r="G14" s="22"/>
      <c r="H14" s="22"/>
      <c r="I14" s="22"/>
      <c r="J14" s="22"/>
    </row>
    <row r="15" spans="1:10" ht="39.75" customHeight="1">
      <c r="A15" s="9"/>
      <c r="B15" s="10" t="s">
        <v>22</v>
      </c>
      <c r="C15" s="22" t="s">
        <v>52</v>
      </c>
      <c r="D15" s="22" t="s">
        <v>56</v>
      </c>
      <c r="E15" s="23" t="s">
        <v>24</v>
      </c>
      <c r="F15" s="23" t="s">
        <v>53</v>
      </c>
      <c r="G15" s="22">
        <v>113.79</v>
      </c>
      <c r="H15" s="22">
        <v>0.56000000000000005</v>
      </c>
      <c r="I15" s="22">
        <v>0</v>
      </c>
      <c r="J15" s="22">
        <v>27.89</v>
      </c>
    </row>
    <row r="16" spans="1:10" ht="15" customHeight="1">
      <c r="A16" s="9"/>
      <c r="B16" s="21" t="s">
        <v>17</v>
      </c>
      <c r="C16" s="24"/>
      <c r="D16" s="24" t="s">
        <v>54</v>
      </c>
      <c r="E16" s="23" t="s">
        <v>32</v>
      </c>
      <c r="F16" s="23" t="s">
        <v>33</v>
      </c>
      <c r="G16" s="22">
        <v>209.6</v>
      </c>
      <c r="H16" s="22">
        <v>6.16</v>
      </c>
      <c r="I16" s="22">
        <v>2.4</v>
      </c>
      <c r="J16" s="22">
        <v>39.840000000000003</v>
      </c>
    </row>
    <row r="17" spans="1:10" ht="15.75" customHeight="1">
      <c r="A17" s="14"/>
      <c r="B17" s="15"/>
      <c r="C17" s="30" t="s">
        <v>34</v>
      </c>
      <c r="D17" s="30"/>
      <c r="E17" s="26" t="s">
        <v>55</v>
      </c>
      <c r="F17" s="25">
        <f>F16+F15+F13+F12+F11</f>
        <v>101.60000000000001</v>
      </c>
      <c r="G17" s="25">
        <v>1879.39</v>
      </c>
      <c r="H17" s="25">
        <v>60.95</v>
      </c>
      <c r="I17" s="25">
        <v>127.45</v>
      </c>
      <c r="J17" s="25">
        <v>261.7</v>
      </c>
    </row>
    <row r="18" spans="1:10" ht="15" customHeight="1">
      <c r="C18" s="30" t="s">
        <v>34</v>
      </c>
      <c r="D18" s="30"/>
      <c r="E18" s="26"/>
      <c r="F18" s="25">
        <f>F17+F9</f>
        <v>159.20000000000002</v>
      </c>
      <c r="G18" s="25">
        <v>1676.7</v>
      </c>
      <c r="H18" s="25">
        <v>44.4</v>
      </c>
      <c r="I18" s="25">
        <v>57.28</v>
      </c>
      <c r="J18" s="25">
        <v>245.05</v>
      </c>
    </row>
    <row r="19" spans="1:10" ht="13.9" customHeight="1">
      <c r="C19" s="31" t="s">
        <v>23</v>
      </c>
      <c r="D19" s="31"/>
      <c r="E19" s="12"/>
      <c r="F19" s="13"/>
      <c r="G19" s="13">
        <f t="shared" ref="G19:J19" si="0">G9+G18</f>
        <v>2529.9899999999998</v>
      </c>
      <c r="H19" s="13">
        <f t="shared" si="0"/>
        <v>70.42</v>
      </c>
      <c r="I19" s="13">
        <f t="shared" si="0"/>
        <v>87.44</v>
      </c>
      <c r="J19" s="13">
        <f t="shared" si="0"/>
        <v>362.57</v>
      </c>
    </row>
  </sheetData>
  <mergeCells count="5">
    <mergeCell ref="B1:D1"/>
    <mergeCell ref="C9:D9"/>
    <mergeCell ref="C18:D18"/>
    <mergeCell ref="C19:D19"/>
    <mergeCell ref="C17:D17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Lotus</cp:lastModifiedBy>
  <cp:revision>7</cp:revision>
  <cp:lastPrinted>2024-06-03T05:39:15Z</cp:lastPrinted>
  <dcterms:created xsi:type="dcterms:W3CDTF">2021-09-01T16:53:29Z</dcterms:created>
  <dcterms:modified xsi:type="dcterms:W3CDTF">2025-06-01T18:31:26Z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