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/>
  <c r="F16" s="1"/>
  <c r="J15"/>
  <c r="I15"/>
  <c r="H15"/>
  <c r="G15"/>
  <c r="F8"/>
  <c r="J8"/>
  <c r="I8"/>
  <c r="H8"/>
  <c r="G8"/>
</calcChain>
</file>

<file path=xl/sharedStrings.xml><?xml version="1.0" encoding="utf-8"?>
<sst xmlns="http://schemas.openxmlformats.org/spreadsheetml/2006/main" count="62" uniqueCount="60">
  <si>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</si>
  <si>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</si>
  <si>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</si>
  <si>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</si>
  <si>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</si>
  <si>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</si>
  <si>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</si>
  <si>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</si>
  <si>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</si>
  <si>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</si>
  <si>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</si>
  <si>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</si>
  <si>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</si>
  <si>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</si>
  <si>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</si>
  <si>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</si>
  <si>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</si>
  <si>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</si>
  <si>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</si>
  <si>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</si>
  <si>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сладкое</t>
  </si>
  <si>
    <t>100</t>
  </si>
  <si>
    <t>ИТОГО ЗАВТРАК:</t>
  </si>
  <si>
    <t>1 блюдо</t>
  </si>
  <si>
    <t>80</t>
  </si>
  <si>
    <t>ИТОГО ОБЕД:</t>
  </si>
  <si>
    <t>ИТОГО ЗА ВЕСЬ ДЕНЬ:</t>
  </si>
  <si>
    <t>обед</t>
  </si>
  <si>
    <t>Хлеб ржано-пшеничный</t>
  </si>
  <si>
    <t>6,40</t>
  </si>
  <si>
    <t>200/20</t>
  </si>
  <si>
    <t>13,00</t>
  </si>
  <si>
    <t xml:space="preserve"> </t>
  </si>
  <si>
    <t>Фрукты</t>
  </si>
  <si>
    <t>№ 106 2008 Пермь</t>
  </si>
  <si>
    <t>Каша манная молочная вязкая</t>
  </si>
  <si>
    <t>200/5</t>
  </si>
  <si>
    <t>13,20</t>
  </si>
  <si>
    <t>№262 2013 Ижевск</t>
  </si>
  <si>
    <t>Чай с лимоном</t>
  </si>
  <si>
    <t>200/9/4,7</t>
  </si>
  <si>
    <t>4,00</t>
  </si>
  <si>
    <t>№ 381 2008 Пермь</t>
  </si>
  <si>
    <t>Бутерброд с джемом или с повидлом</t>
  </si>
  <si>
    <t>5/35/20</t>
  </si>
  <si>
    <t>5,5</t>
  </si>
  <si>
    <t>№ 6 2008 Пермь</t>
  </si>
  <si>
    <t>Салат из свежей капусты с яблоками</t>
  </si>
  <si>
    <t>12,50</t>
  </si>
  <si>
    <t>№ 48 2008 Пермь</t>
  </si>
  <si>
    <t>Суп картофельный с мясными фрикадельками</t>
  </si>
  <si>
    <t>250/35</t>
  </si>
  <si>
    <t>40,00</t>
  </si>
  <si>
    <t>№ 194 Ижевск 2013</t>
  </si>
  <si>
    <t>Макаронник с печенью</t>
  </si>
  <si>
    <t>220</t>
  </si>
  <si>
    <t>37,00</t>
  </si>
  <si>
    <t>№ 283 2008 Пермь</t>
  </si>
  <si>
    <t>6,00</t>
  </si>
  <si>
    <t xml:space="preserve">Компот из смеси сухофруктов 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</si>
</sst>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2" fontId="2" fillId="2" borderId="9" xfId="1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sqref="A1:J16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>
        <v>45471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17" t="s">
        <v>34</v>
      </c>
      <c r="D4" s="17" t="s">
        <v>35</v>
      </c>
      <c r="E4" s="18" t="s">
        <v>36</v>
      </c>
      <c r="F4" s="17" t="s">
        <v>37</v>
      </c>
      <c r="G4" s="17">
        <v>244.92</v>
      </c>
      <c r="H4" s="17">
        <v>6.53</v>
      </c>
      <c r="I4" s="17">
        <v>7.03</v>
      </c>
      <c r="J4" s="17">
        <v>38.78</v>
      </c>
    </row>
    <row r="5" spans="1:10" ht="36.75" customHeight="1">
      <c r="A5" s="9"/>
      <c r="B5" s="10" t="s">
        <v>16</v>
      </c>
      <c r="C5" s="17" t="s">
        <v>38</v>
      </c>
      <c r="D5" s="17" t="s">
        <v>39</v>
      </c>
      <c r="E5" s="18" t="s">
        <v>40</v>
      </c>
      <c r="F5" s="17" t="s">
        <v>41</v>
      </c>
      <c r="G5" s="17">
        <v>38.67</v>
      </c>
      <c r="H5" s="17">
        <v>0.09</v>
      </c>
      <c r="I5" s="17">
        <v>0.01</v>
      </c>
      <c r="J5" s="17">
        <v>9.4700000000000006</v>
      </c>
    </row>
    <row r="6" spans="1:10" ht="15" customHeight="1">
      <c r="A6" s="9"/>
      <c r="B6" s="10"/>
      <c r="C6" s="19"/>
      <c r="D6" s="19" t="s">
        <v>33</v>
      </c>
      <c r="E6" s="18" t="s">
        <v>21</v>
      </c>
      <c r="F6" s="17" t="s">
        <v>31</v>
      </c>
      <c r="G6" s="17">
        <v>96</v>
      </c>
      <c r="H6" s="17">
        <v>0.6</v>
      </c>
      <c r="I6" s="17">
        <v>0.6</v>
      </c>
      <c r="J6" s="17">
        <v>14.7</v>
      </c>
    </row>
    <row r="7" spans="1:10" ht="15" customHeight="1">
      <c r="A7" s="9"/>
      <c r="B7" s="10" t="s">
        <v>17</v>
      </c>
      <c r="C7" s="17" t="s">
        <v>42</v>
      </c>
      <c r="D7" s="17" t="s">
        <v>43</v>
      </c>
      <c r="E7" s="18" t="s">
        <v>44</v>
      </c>
      <c r="F7" s="17" t="s">
        <v>45</v>
      </c>
      <c r="G7" s="17">
        <v>176.3</v>
      </c>
      <c r="H7" s="17">
        <v>1.72</v>
      </c>
      <c r="I7" s="17">
        <v>4.2</v>
      </c>
      <c r="J7" s="17">
        <v>32.9</v>
      </c>
    </row>
    <row r="8" spans="1:10" ht="15" customHeight="1">
      <c r="A8" s="9"/>
      <c r="B8" s="10"/>
      <c r="C8" s="25" t="s">
        <v>22</v>
      </c>
      <c r="D8" s="26"/>
      <c r="E8" s="18"/>
      <c r="F8" s="17">
        <f>F7+F6+F5+F4</f>
        <v>35.700000000000003</v>
      </c>
      <c r="G8" s="20">
        <f>SUM(G4:G7)</f>
        <v>555.89</v>
      </c>
      <c r="H8" s="20">
        <f>SUM(H4:H7)</f>
        <v>8.94</v>
      </c>
      <c r="I8" s="20">
        <f>SUM(I4:I7)</f>
        <v>11.84</v>
      </c>
      <c r="J8" s="20">
        <f>SUM(J4:J7)</f>
        <v>95.85</v>
      </c>
    </row>
    <row r="9" spans="1:10" ht="15.75" thickBot="1">
      <c r="A9" s="11"/>
      <c r="B9" s="12"/>
      <c r="C9" s="12"/>
      <c r="D9" s="13"/>
      <c r="E9" s="14"/>
      <c r="F9" s="22"/>
      <c r="G9" s="14"/>
      <c r="H9" s="14"/>
      <c r="I9" s="14"/>
      <c r="J9" s="15"/>
    </row>
    <row r="10" spans="1:10" ht="45">
      <c r="A10" s="9" t="s">
        <v>27</v>
      </c>
      <c r="B10" s="16" t="s">
        <v>18</v>
      </c>
      <c r="C10" s="17" t="s">
        <v>46</v>
      </c>
      <c r="D10" s="17" t="s">
        <v>47</v>
      </c>
      <c r="E10" s="18" t="s">
        <v>21</v>
      </c>
      <c r="F10" s="17" t="s">
        <v>48</v>
      </c>
      <c r="G10" s="17">
        <v>72.84</v>
      </c>
      <c r="H10" s="17">
        <v>0.64</v>
      </c>
      <c r="I10" s="17">
        <v>6.12</v>
      </c>
      <c r="J10" s="17">
        <v>3.79</v>
      </c>
    </row>
    <row r="11" spans="1:10" ht="45">
      <c r="A11" s="9"/>
      <c r="B11" s="10" t="s">
        <v>23</v>
      </c>
      <c r="C11" s="17" t="s">
        <v>49</v>
      </c>
      <c r="D11" s="17" t="s">
        <v>50</v>
      </c>
      <c r="E11" s="18" t="s">
        <v>51</v>
      </c>
      <c r="F11" s="17" t="s">
        <v>52</v>
      </c>
      <c r="G11" s="17">
        <v>175.1</v>
      </c>
      <c r="H11" s="17">
        <v>9.76</v>
      </c>
      <c r="I11" s="17">
        <v>6.82</v>
      </c>
      <c r="J11" s="17">
        <v>19.010000000000002</v>
      </c>
    </row>
    <row r="12" spans="1:10" ht="45">
      <c r="A12" s="9"/>
      <c r="B12" s="10" t="s">
        <v>19</v>
      </c>
      <c r="C12" s="19" t="s">
        <v>53</v>
      </c>
      <c r="D12" s="19" t="s">
        <v>54</v>
      </c>
      <c r="E12" s="18" t="s">
        <v>55</v>
      </c>
      <c r="F12" s="17" t="s">
        <v>56</v>
      </c>
      <c r="G12" s="17">
        <v>413.63</v>
      </c>
      <c r="H12" s="17">
        <v>23.85</v>
      </c>
      <c r="I12" s="17">
        <v>15.87</v>
      </c>
      <c r="J12" s="17">
        <v>44.34</v>
      </c>
    </row>
    <row r="13" spans="1:10" ht="45">
      <c r="A13" s="9"/>
      <c r="B13" s="10" t="s">
        <v>20</v>
      </c>
      <c r="C13" s="17" t="s">
        <v>57</v>
      </c>
      <c r="D13" s="17" t="s">
        <v>59</v>
      </c>
      <c r="E13" s="18" t="s">
        <v>30</v>
      </c>
      <c r="F13" s="17" t="s">
        <v>58</v>
      </c>
      <c r="G13" s="17">
        <v>113.79</v>
      </c>
      <c r="H13" s="17">
        <v>0.56000000000000005</v>
      </c>
      <c r="I13" s="17">
        <v>0</v>
      </c>
      <c r="J13" s="17">
        <v>27.89</v>
      </c>
    </row>
    <row r="14" spans="1:10" ht="39.75" customHeight="1">
      <c r="A14" s="9"/>
      <c r="B14" s="10" t="s">
        <v>17</v>
      </c>
      <c r="C14" s="19"/>
      <c r="D14" s="19" t="s">
        <v>28</v>
      </c>
      <c r="E14" s="18" t="s">
        <v>24</v>
      </c>
      <c r="F14" s="17" t="s">
        <v>29</v>
      </c>
      <c r="G14" s="17">
        <v>209.6</v>
      </c>
      <c r="H14" s="17">
        <v>6.16</v>
      </c>
      <c r="I14" s="17">
        <v>2.4</v>
      </c>
      <c r="J14" s="17">
        <v>39.840000000000003</v>
      </c>
    </row>
    <row r="15" spans="1:10" ht="15.75" customHeight="1" thickBot="1">
      <c r="A15" s="11"/>
      <c r="B15" s="12"/>
      <c r="C15" s="24" t="s">
        <v>25</v>
      </c>
      <c r="D15" s="27"/>
      <c r="E15" s="18"/>
      <c r="F15" s="17">
        <f>F14+F13+F12+F11+F10</f>
        <v>101.9</v>
      </c>
      <c r="G15" s="20">
        <f>SUM(G10:G14)</f>
        <v>984.95999999999992</v>
      </c>
      <c r="H15" s="20">
        <f>SUM(H10:H14)</f>
        <v>40.97</v>
      </c>
      <c r="I15" s="20">
        <f>SUM(I10:I14)</f>
        <v>31.21</v>
      </c>
      <c r="J15" s="20">
        <f>SUM(J10:J14)</f>
        <v>134.87</v>
      </c>
    </row>
    <row r="16" spans="1:10" ht="15" customHeight="1">
      <c r="C16" s="24" t="s">
        <v>26</v>
      </c>
      <c r="D16" s="24"/>
      <c r="E16" s="21" t="s">
        <v>32</v>
      </c>
      <c r="F16" s="20">
        <f>F15+F8</f>
        <v>137.60000000000002</v>
      </c>
      <c r="G16" s="20">
        <v>1646.36</v>
      </c>
      <c r="H16" s="20">
        <v>53.76</v>
      </c>
      <c r="I16" s="20">
        <v>44.55</v>
      </c>
      <c r="J16" s="20">
        <v>255.62</v>
      </c>
    </row>
  </sheetData>
  <mergeCells count="4">
    <mergeCell ref="B1:D1"/>
    <mergeCell ref="C16:D16"/>
    <mergeCell ref="C8:D8"/>
    <mergeCell ref="C15:D15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cp:lastPrinted>2024-06-03T06:01:37Z</cp:lastPrinted>
  <dcterms:created xsi:type="dcterms:W3CDTF">2021-09-01T16:53:29Z</dcterms:created>
  <dcterms:modified xsi:type="dcterms:W3CDTF">2024-06-03T06:01:51Z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