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F17" s="1"/>
  <c r="J16"/>
  <c r="I16"/>
  <c r="H16"/>
  <c r="G16"/>
  <c r="F8"/>
  <c r="J8"/>
  <c r="I8"/>
  <c r="H8"/>
  <c r="G8"/>
</calcChain>
</file>

<file path=xl/sharedStrings.xml><?xml version="1.0" encoding="utf-8"?>
<sst xmlns="http://schemas.openxmlformats.org/spreadsheetml/2006/main" count="66" uniqueCount="62">
  <si>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</si>
  <si>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</si>
  <si>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</si>
  <si>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</si>
  <si>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</si>
  <si>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</si>
  <si>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</si>
  <si>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</si>
  <si>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</si>
  <si>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</si>
  <si>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</si>
  <si>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</si>
  <si>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</si>
  <si>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</si>
  <si>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</si>
  <si>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</si>
  <si>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</si>
  <si>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</si>
  <si>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</si>
  <si>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2 блюдо</t>
  </si>
  <si>
    <t>гарнир</t>
  </si>
  <si>
    <t>сладкое</t>
  </si>
  <si>
    <t>100</t>
  </si>
  <si>
    <t>ИТОГО ЗАВТРАК:</t>
  </si>
  <si>
    <t>1 блюдо</t>
  </si>
  <si>
    <t>150</t>
  </si>
  <si>
    <t>80</t>
  </si>
  <si>
    <t>ИТОГО ОБЕД:</t>
  </si>
  <si>
    <t>ИТОГО ЗА ВЕСЬ ДЕНЬ:</t>
  </si>
  <si>
    <t>обед</t>
  </si>
  <si>
    <t>Хлеб ржано-пшеничный</t>
  </si>
  <si>
    <t>6,40</t>
  </si>
  <si>
    <t>200</t>
  </si>
  <si>
    <t>16,50</t>
  </si>
  <si>
    <t>7,00</t>
  </si>
  <si>
    <t>№ 206 2011 Москва</t>
  </si>
  <si>
    <t>Макароны, запеченные с яйцом</t>
  </si>
  <si>
    <t>150/5</t>
  </si>
  <si>
    <t>15,60</t>
  </si>
  <si>
    <t>№ 288 2008 Пермь</t>
  </si>
  <si>
    <t>Молоко кипяченое</t>
  </si>
  <si>
    <t>12,00</t>
  </si>
  <si>
    <t>Хлеб пшеничный</t>
  </si>
  <si>
    <t>50</t>
  </si>
  <si>
    <t>4,20</t>
  </si>
  <si>
    <t>№ 41 2013 Ижевск</t>
  </si>
  <si>
    <t>Салат "Удмуртский" (удмуртское блюдо)</t>
  </si>
  <si>
    <t>17,50</t>
  </si>
  <si>
    <t>№ 52 2013 Ижевск</t>
  </si>
  <si>
    <t>Ши-по Уральски с говядиной и сметаной</t>
  </si>
  <si>
    <t>250/25/10</t>
  </si>
  <si>
    <t>26,50</t>
  </si>
  <si>
    <t>№ 87 2008 ижевск</t>
  </si>
  <si>
    <t>Суфле "Рыбка золотая"</t>
  </si>
  <si>
    <t>80/5</t>
  </si>
  <si>
    <t>27,40</t>
  </si>
  <si>
    <t>№199  2011г Москва</t>
  </si>
  <si>
    <t>Пюре из бобовых с маслом</t>
  </si>
  <si>
    <t>№ 156 2008 Ижевск</t>
  </si>
  <si>
    <t xml:space="preserve">сок </t>
  </si>
  <si>
    <t xml:space="preserve"> </t>
  </si>
  <si>
    <t>Фрукты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</si>
</sst>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1" fillId="0" borderId="12" xfId="1" applyBorder="1"/>
    <xf numFmtId="2" fontId="3" fillId="0" borderId="1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2" fontId="2" fillId="2" borderId="9" xfId="1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1" fillId="2" borderId="1" xfId="1" applyFont="1" applyFill="1" applyBorder="1" applyAlignment="1" applyProtection="1">
      <protection locked="0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sqref="A1:J17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1" t="s">
        <v>0</v>
      </c>
      <c r="B1" s="26" t="s">
        <v>1</v>
      </c>
      <c r="C1" s="26"/>
      <c r="D1" s="26"/>
      <c r="E1" s="1" t="s">
        <v>2</v>
      </c>
      <c r="F1" s="2"/>
      <c r="G1" s="1"/>
      <c r="H1" s="1"/>
      <c r="I1" s="1" t="s">
        <v>3</v>
      </c>
      <c r="J1" s="3">
        <v>45468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customHeight="1">
      <c r="A4" s="7" t="s">
        <v>14</v>
      </c>
      <c r="B4" s="8" t="s">
        <v>15</v>
      </c>
      <c r="C4" s="19" t="s">
        <v>35</v>
      </c>
      <c r="D4" s="19" t="s">
        <v>36</v>
      </c>
      <c r="E4" s="20" t="s">
        <v>37</v>
      </c>
      <c r="F4" s="20" t="s">
        <v>38</v>
      </c>
      <c r="G4" s="19">
        <v>231.43</v>
      </c>
      <c r="H4" s="19">
        <v>7.24</v>
      </c>
      <c r="I4" s="19">
        <v>12.25</v>
      </c>
      <c r="J4" s="19">
        <v>23.15</v>
      </c>
    </row>
    <row r="5" spans="1:10" ht="36.75" customHeight="1">
      <c r="A5" s="9"/>
      <c r="B5" s="10" t="s">
        <v>16</v>
      </c>
      <c r="C5" s="21" t="s">
        <v>39</v>
      </c>
      <c r="D5" s="21" t="s">
        <v>40</v>
      </c>
      <c r="E5" s="20" t="s">
        <v>32</v>
      </c>
      <c r="F5" s="20" t="s">
        <v>41</v>
      </c>
      <c r="G5" s="19">
        <v>117.31</v>
      </c>
      <c r="H5" s="19">
        <v>5.59</v>
      </c>
      <c r="I5" s="19">
        <v>6.38</v>
      </c>
      <c r="J5" s="19">
        <v>9.3800000000000008</v>
      </c>
    </row>
    <row r="6" spans="1:10" ht="15" customHeight="1">
      <c r="A6" s="9"/>
      <c r="B6" s="10"/>
      <c r="C6" s="21"/>
      <c r="D6" s="21" t="s">
        <v>61</v>
      </c>
      <c r="E6" s="20" t="s">
        <v>22</v>
      </c>
      <c r="F6" s="20" t="s">
        <v>33</v>
      </c>
      <c r="G6" s="19">
        <v>96</v>
      </c>
      <c r="H6" s="19">
        <v>1.5</v>
      </c>
      <c r="I6" s="19">
        <v>0.5</v>
      </c>
      <c r="J6" s="19">
        <v>21</v>
      </c>
    </row>
    <row r="7" spans="1:10" ht="15" customHeight="1">
      <c r="A7" s="9"/>
      <c r="B7" s="10" t="s">
        <v>17</v>
      </c>
      <c r="C7" s="21"/>
      <c r="D7" s="21" t="s">
        <v>42</v>
      </c>
      <c r="E7" s="20" t="s">
        <v>43</v>
      </c>
      <c r="F7" s="20" t="s">
        <v>44</v>
      </c>
      <c r="G7" s="19">
        <v>131</v>
      </c>
      <c r="H7" s="19">
        <v>3.85</v>
      </c>
      <c r="I7" s="19">
        <v>1.5</v>
      </c>
      <c r="J7" s="19">
        <v>24.9</v>
      </c>
    </row>
    <row r="8" spans="1:10" ht="15" customHeight="1">
      <c r="A8" s="9"/>
      <c r="B8" s="11"/>
      <c r="C8" s="27" t="s">
        <v>23</v>
      </c>
      <c r="D8" s="28"/>
      <c r="E8" s="20"/>
      <c r="F8" s="19">
        <f>F7+F6+F5+F4</f>
        <v>48.300000000000004</v>
      </c>
      <c r="G8" s="22">
        <f>SUM(G4:G7)</f>
        <v>575.74</v>
      </c>
      <c r="H8" s="22">
        <f>SUM(H4:H7)</f>
        <v>18.18</v>
      </c>
      <c r="I8" s="22">
        <f>SUM(I4:I7)</f>
        <v>20.63</v>
      </c>
      <c r="J8" s="22">
        <f>SUM(J4:J7)</f>
        <v>78.430000000000007</v>
      </c>
    </row>
    <row r="9" spans="1:10">
      <c r="A9" s="12"/>
      <c r="B9" s="13"/>
      <c r="C9" s="13"/>
      <c r="D9" s="14"/>
      <c r="E9" s="15"/>
      <c r="F9" s="24"/>
      <c r="G9" s="15"/>
      <c r="H9" s="15"/>
      <c r="I9" s="15"/>
      <c r="J9" s="16"/>
    </row>
    <row r="10" spans="1:10" ht="45">
      <c r="A10" s="9" t="s">
        <v>29</v>
      </c>
      <c r="B10" s="17" t="s">
        <v>18</v>
      </c>
      <c r="C10" s="19" t="s">
        <v>45</v>
      </c>
      <c r="D10" s="19" t="s">
        <v>46</v>
      </c>
      <c r="E10" s="20" t="s">
        <v>22</v>
      </c>
      <c r="F10" s="19" t="s">
        <v>47</v>
      </c>
      <c r="G10" s="19">
        <v>108.41</v>
      </c>
      <c r="H10" s="19">
        <v>5.44</v>
      </c>
      <c r="I10" s="19">
        <v>7.39</v>
      </c>
      <c r="J10" s="19">
        <v>5.03</v>
      </c>
    </row>
    <row r="11" spans="1:10" ht="45">
      <c r="A11" s="9"/>
      <c r="B11" s="10" t="s">
        <v>24</v>
      </c>
      <c r="C11" s="19" t="s">
        <v>48</v>
      </c>
      <c r="D11" s="19" t="s">
        <v>49</v>
      </c>
      <c r="E11" s="20" t="s">
        <v>50</v>
      </c>
      <c r="F11" s="19" t="s">
        <v>51</v>
      </c>
      <c r="G11" s="19">
        <v>126.4</v>
      </c>
      <c r="H11" s="19">
        <v>4.34</v>
      </c>
      <c r="I11" s="19">
        <v>9.8699999999999992</v>
      </c>
      <c r="J11" s="19">
        <v>6.25</v>
      </c>
    </row>
    <row r="12" spans="1:10" ht="45">
      <c r="A12" s="9"/>
      <c r="B12" s="10" t="s">
        <v>19</v>
      </c>
      <c r="C12" s="21" t="s">
        <v>52</v>
      </c>
      <c r="D12" s="21" t="s">
        <v>53</v>
      </c>
      <c r="E12" s="20" t="s">
        <v>54</v>
      </c>
      <c r="F12" s="19" t="s">
        <v>55</v>
      </c>
      <c r="G12" s="19">
        <v>203.28</v>
      </c>
      <c r="H12" s="19">
        <v>11.6</v>
      </c>
      <c r="I12" s="19">
        <v>12.08</v>
      </c>
      <c r="J12" s="19">
        <v>12.48</v>
      </c>
    </row>
    <row r="13" spans="1:10" ht="45">
      <c r="A13" s="9"/>
      <c r="B13" s="10" t="s">
        <v>20</v>
      </c>
      <c r="C13" s="25" t="s">
        <v>56</v>
      </c>
      <c r="D13" s="25" t="s">
        <v>57</v>
      </c>
      <c r="E13" s="20" t="s">
        <v>25</v>
      </c>
      <c r="F13" s="19" t="s">
        <v>34</v>
      </c>
      <c r="G13" s="19">
        <v>255</v>
      </c>
      <c r="H13" s="19">
        <v>13.64</v>
      </c>
      <c r="I13" s="19">
        <v>6.86</v>
      </c>
      <c r="J13" s="19">
        <v>35.03</v>
      </c>
    </row>
    <row r="14" spans="1:10" ht="39.75" customHeight="1">
      <c r="A14" s="9"/>
      <c r="B14" s="10" t="s">
        <v>21</v>
      </c>
      <c r="C14" s="19" t="s">
        <v>58</v>
      </c>
      <c r="D14" s="19" t="s">
        <v>59</v>
      </c>
      <c r="E14" s="20" t="s">
        <v>32</v>
      </c>
      <c r="F14" s="19" t="s">
        <v>41</v>
      </c>
      <c r="G14" s="19">
        <v>93</v>
      </c>
      <c r="H14" s="19">
        <v>0.1</v>
      </c>
      <c r="I14" s="19">
        <v>0</v>
      </c>
      <c r="J14" s="19">
        <v>24.2</v>
      </c>
    </row>
    <row r="15" spans="1:10">
      <c r="A15" s="9"/>
      <c r="B15" s="18" t="s">
        <v>17</v>
      </c>
      <c r="C15" s="21"/>
      <c r="D15" s="21" t="s">
        <v>30</v>
      </c>
      <c r="E15" s="20" t="s">
        <v>26</v>
      </c>
      <c r="F15" s="19" t="s">
        <v>31</v>
      </c>
      <c r="G15" s="19">
        <v>209.6</v>
      </c>
      <c r="H15" s="19">
        <v>6.16</v>
      </c>
      <c r="I15" s="19">
        <v>2.4</v>
      </c>
      <c r="J15" s="19">
        <v>39.840000000000003</v>
      </c>
    </row>
    <row r="16" spans="1:10" ht="15.75" customHeight="1">
      <c r="A16" s="12"/>
      <c r="B16" s="13"/>
      <c r="C16" s="29" t="s">
        <v>27</v>
      </c>
      <c r="D16" s="30"/>
      <c r="E16" s="20"/>
      <c r="F16" s="19">
        <f>F15+F14+F13+F12+F11+F10</f>
        <v>96.8</v>
      </c>
      <c r="G16" s="22">
        <f>SUM(G10:G15)</f>
        <v>995.69</v>
      </c>
      <c r="H16" s="22">
        <f>SUM(H10:H15)</f>
        <v>41.28</v>
      </c>
      <c r="I16" s="22">
        <f>SUM(I10:I15)</f>
        <v>38.599999999999994</v>
      </c>
      <c r="J16" s="22">
        <f>SUM(J10:J15)</f>
        <v>122.83000000000001</v>
      </c>
    </row>
    <row r="17" spans="3:10" ht="15" customHeight="1">
      <c r="C17" s="29" t="s">
        <v>28</v>
      </c>
      <c r="D17" s="29"/>
      <c r="E17" s="23" t="s">
        <v>60</v>
      </c>
      <c r="F17" s="22">
        <f>F16+F8</f>
        <v>145.1</v>
      </c>
      <c r="G17" s="22">
        <v>1747.73</v>
      </c>
      <c r="H17" s="22">
        <v>61.18</v>
      </c>
      <c r="I17" s="22">
        <v>63.43</v>
      </c>
      <c r="J17" s="22">
        <v>234.16</v>
      </c>
    </row>
  </sheetData>
  <mergeCells count="4">
    <mergeCell ref="B1:D1"/>
    <mergeCell ref="C8:D8"/>
    <mergeCell ref="C17:D17"/>
    <mergeCell ref="C16:D16"/>
  </mergeCells>
  <pageMargins left="0.70866141732283472" right="0.70866141732283472" top="0.74803149606299213" bottom="0.74803149606299213" header="0.51181102362204722" footer="0.51181102362204722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7</cp:revision>
  <cp:lastPrinted>2024-06-03T05:58:46Z</cp:lastPrinted>
  <dcterms:created xsi:type="dcterms:W3CDTF">2021-09-01T16:53:29Z</dcterms:created>
  <dcterms:modified xsi:type="dcterms:W3CDTF">2024-06-03T05:58:58Z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