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1"/>
  <c r="F8"/>
  <c r="J16"/>
  <c r="I16"/>
  <c r="H16"/>
  <c r="G16"/>
  <c r="J8"/>
  <c r="I8"/>
  <c r="H8"/>
  <c r="G8"/>
  <c r="F17"/>
</calcChain>
</file>

<file path=xl/sharedStrings.xml><?xml version="1.0" encoding="utf-8"?>
<sst xmlns="http://schemas.openxmlformats.org/spreadsheetml/2006/main" count="65" uniqueCount="63">
  <si>
    <t>Школа</t>
  </si>
  <si>
    <t>МКОУ "Муки-Каксинская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</si>
  <si>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</si>
  <si>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</si>
  <si>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</si>
  <si>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</si>
  <si>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</si>
  <si>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</si>
  <si>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</si>
  <si>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</si>
  <si>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</si>
  <si>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</si>
  <si>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</si>
  <si>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</si>
  <si>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</si>
  <si>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</si>
  <si>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</si>
  <si>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</si>
  <si>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</si>
  <si>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2 блюдо</t>
  </si>
  <si>
    <t>гарнир</t>
  </si>
  <si>
    <t>сладкое</t>
  </si>
  <si>
    <t xml:space="preserve">Фрукты </t>
  </si>
  <si>
    <t>100</t>
  </si>
  <si>
    <t>ИТОГО ЗАВТРАК:</t>
  </si>
  <si>
    <t>1 блюдо</t>
  </si>
  <si>
    <t>150</t>
  </si>
  <si>
    <t>80</t>
  </si>
  <si>
    <t>ИТОГО ОБЕД:</t>
  </si>
  <si>
    <t>ИТОГО ЗА ВЕСЬ ДЕНЬ:</t>
  </si>
  <si>
    <t>обед</t>
  </si>
  <si>
    <t>Хлеб ржано-пшеничный</t>
  </si>
  <si>
    <t>6,40</t>
  </si>
  <si>
    <t>200</t>
  </si>
  <si>
    <t>16,50</t>
  </si>
  <si>
    <t>250/25/10</t>
  </si>
  <si>
    <t>13,00</t>
  </si>
  <si>
    <t>№ 114 2008 Пермь</t>
  </si>
  <si>
    <t>Каша рисовая молочная жидкая</t>
  </si>
  <si>
    <t>200/5</t>
  </si>
  <si>
    <t>№270 2008 Пермь</t>
  </si>
  <si>
    <t>Какао с молоком</t>
  </si>
  <si>
    <t>9,80</t>
  </si>
  <si>
    <t>Хлеб пшеничный</t>
  </si>
  <si>
    <t>50</t>
  </si>
  <si>
    <t>4,20</t>
  </si>
  <si>
    <t>№ 16 2013 Ижевск</t>
  </si>
  <si>
    <t>Салат "Сезонный" (удмуртское блюдо)</t>
  </si>
  <si>
    <t>15,50</t>
  </si>
  <si>
    <t>№ 37 2008 Пермь</t>
  </si>
  <si>
    <t xml:space="preserve">Борщ из свеж. капусты с картофелем с говядиной и сметаной </t>
  </si>
  <si>
    <t>32,50</t>
  </si>
  <si>
    <t>№ 172 2008 Пермь</t>
  </si>
  <si>
    <t>Рыба, тушеная в томате с овощами</t>
  </si>
  <si>
    <t>70/70</t>
  </si>
  <si>
    <t>27,60</t>
  </si>
  <si>
    <t>№ 241 2008 Пермь</t>
  </si>
  <si>
    <t>Картофельное пюре</t>
  </si>
  <si>
    <t>23,40</t>
  </si>
  <si>
    <t>№ 283 2008 Пермь</t>
  </si>
  <si>
    <t>200/20</t>
  </si>
  <si>
    <t>5,00</t>
  </si>
  <si>
    <t xml:space="preserve">Компот из смеси сухофруктов 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</si>
</sst>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5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1" fillId="0" borderId="0" xfId="1" applyFont="1"/>
    <xf numFmtId="49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0" borderId="7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1" xfId="1" applyFont="1" applyFill="1" applyBorder="1" applyProtection="1">
      <protection locked="0"/>
    </xf>
    <xf numFmtId="0" fontId="1" fillId="0" borderId="12" xfId="1" applyBorder="1"/>
    <xf numFmtId="2" fontId="3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2" fontId="2" fillId="2" borderId="9" xfId="1" applyNumberFormat="1" applyFont="1" applyFill="1" applyBorder="1" applyAlignment="1" applyProtection="1">
      <alignment horizontal="right"/>
      <protection locked="0"/>
    </xf>
    <xf numFmtId="0" fontId="1" fillId="2" borderId="1" xfId="1" applyFont="1" applyFill="1" applyBorder="1" applyAlignment="1" applyProtection="1">
      <protection locked="0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sqref="A1:J17"/>
    </sheetView>
  </sheetViews>
  <sheetFormatPr defaultRowHeight="15"/>
  <cols>
    <col min="1" max="1" width="13.85546875" customWidth="1"/>
    <col min="2" max="2" width="12" customWidth="1"/>
    <col min="3" max="3" width="8.7109375" customWidth="1"/>
    <col min="4" max="4" width="31" customWidth="1"/>
    <col min="5" max="9" width="8.7109375" customWidth="1"/>
    <col min="10" max="10" width="11.42578125"/>
    <col min="11" max="1023" width="8.7109375" customWidth="1"/>
    <col min="1024" max="1025" width="11.5703125"/>
  </cols>
  <sheetData>
    <row r="1" spans="1:10">
      <c r="A1" s="1" t="s">
        <v>0</v>
      </c>
      <c r="B1" s="25" t="s">
        <v>1</v>
      </c>
      <c r="C1" s="25"/>
      <c r="D1" s="25"/>
      <c r="E1" s="1" t="s">
        <v>2</v>
      </c>
      <c r="F1" s="2"/>
      <c r="G1" s="1"/>
      <c r="H1" s="1"/>
      <c r="I1" s="1" t="s">
        <v>3</v>
      </c>
      <c r="J1" s="3">
        <v>45464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6.75" customHeight="1">
      <c r="A4" s="7" t="s">
        <v>14</v>
      </c>
      <c r="B4" s="8" t="s">
        <v>15</v>
      </c>
      <c r="C4" s="19" t="s">
        <v>37</v>
      </c>
      <c r="D4" s="19" t="s">
        <v>38</v>
      </c>
      <c r="E4" s="20" t="s">
        <v>39</v>
      </c>
      <c r="F4" s="19" t="s">
        <v>36</v>
      </c>
      <c r="G4" s="19">
        <v>210.13</v>
      </c>
      <c r="H4" s="19">
        <v>5.12</v>
      </c>
      <c r="I4" s="19">
        <v>6.62</v>
      </c>
      <c r="J4" s="19">
        <v>32.61</v>
      </c>
    </row>
    <row r="5" spans="1:10" ht="36.75" customHeight="1">
      <c r="A5" s="9"/>
      <c r="B5" s="10" t="s">
        <v>16</v>
      </c>
      <c r="C5" s="19" t="s">
        <v>40</v>
      </c>
      <c r="D5" s="19" t="s">
        <v>41</v>
      </c>
      <c r="E5" s="20" t="s">
        <v>33</v>
      </c>
      <c r="F5" s="19" t="s">
        <v>42</v>
      </c>
      <c r="G5" s="19">
        <v>195.71</v>
      </c>
      <c r="H5" s="19">
        <v>4.8499999999999996</v>
      </c>
      <c r="I5" s="19">
        <v>5.04</v>
      </c>
      <c r="J5" s="19">
        <v>32.729999999999997</v>
      </c>
    </row>
    <row r="6" spans="1:10" ht="15" customHeight="1">
      <c r="A6" s="9"/>
      <c r="B6" s="10"/>
      <c r="C6" s="21"/>
      <c r="D6" s="21" t="s">
        <v>22</v>
      </c>
      <c r="E6" s="20" t="s">
        <v>23</v>
      </c>
      <c r="F6" s="19" t="s">
        <v>34</v>
      </c>
      <c r="G6" s="19">
        <v>70.5</v>
      </c>
      <c r="H6" s="19">
        <v>0.6</v>
      </c>
      <c r="I6" s="19">
        <v>0.6</v>
      </c>
      <c r="J6" s="19">
        <v>14.7</v>
      </c>
    </row>
    <row r="7" spans="1:10" ht="15" customHeight="1">
      <c r="A7" s="9"/>
      <c r="B7" s="10" t="s">
        <v>17</v>
      </c>
      <c r="C7" s="21"/>
      <c r="D7" s="21" t="s">
        <v>43</v>
      </c>
      <c r="E7" s="20" t="s">
        <v>44</v>
      </c>
      <c r="F7" s="19" t="s">
        <v>45</v>
      </c>
      <c r="G7" s="19">
        <v>131</v>
      </c>
      <c r="H7" s="19">
        <v>3.85</v>
      </c>
      <c r="I7" s="19">
        <v>1.5</v>
      </c>
      <c r="J7" s="19">
        <v>24.9</v>
      </c>
    </row>
    <row r="8" spans="1:10" ht="15" customHeight="1">
      <c r="A8" s="9"/>
      <c r="B8" s="11"/>
      <c r="C8" s="26" t="s">
        <v>24</v>
      </c>
      <c r="D8" s="27"/>
      <c r="E8" s="20"/>
      <c r="F8" s="19">
        <f>F7+F6+F5+F4</f>
        <v>43.5</v>
      </c>
      <c r="G8" s="22">
        <f>SUM(G4:G7)</f>
        <v>607.34</v>
      </c>
      <c r="H8" s="22">
        <f>SUM(H4:H7)</f>
        <v>14.419999999999998</v>
      </c>
      <c r="I8" s="22">
        <f>SUM(I4:I7)</f>
        <v>13.76</v>
      </c>
      <c r="J8" s="22">
        <f>SUM(J4:J7)</f>
        <v>104.94</v>
      </c>
    </row>
    <row r="9" spans="1:10">
      <c r="A9" s="12"/>
      <c r="B9" s="13"/>
      <c r="C9" s="13"/>
      <c r="D9" s="14"/>
      <c r="E9" s="15"/>
      <c r="F9" s="24"/>
      <c r="G9" s="15"/>
      <c r="H9" s="15"/>
      <c r="I9" s="15"/>
      <c r="J9" s="16"/>
    </row>
    <row r="10" spans="1:10" ht="45">
      <c r="A10" s="9" t="s">
        <v>30</v>
      </c>
      <c r="B10" s="17" t="s">
        <v>18</v>
      </c>
      <c r="C10" s="21" t="s">
        <v>46</v>
      </c>
      <c r="D10" s="21" t="s">
        <v>47</v>
      </c>
      <c r="E10" s="20" t="s">
        <v>23</v>
      </c>
      <c r="F10" s="19" t="s">
        <v>48</v>
      </c>
      <c r="G10" s="19">
        <v>50.41</v>
      </c>
      <c r="H10" s="19">
        <v>1.0900000000000001</v>
      </c>
      <c r="I10" s="19">
        <v>2.99</v>
      </c>
      <c r="J10" s="19">
        <v>4.79</v>
      </c>
    </row>
    <row r="11" spans="1:10" ht="45">
      <c r="A11" s="9"/>
      <c r="B11" s="10" t="s">
        <v>25</v>
      </c>
      <c r="C11" s="19" t="s">
        <v>49</v>
      </c>
      <c r="D11" s="19" t="s">
        <v>50</v>
      </c>
      <c r="E11" s="20" t="s">
        <v>35</v>
      </c>
      <c r="F11" s="19" t="s">
        <v>51</v>
      </c>
      <c r="G11" s="19">
        <v>178.31</v>
      </c>
      <c r="H11" s="19">
        <v>9.9</v>
      </c>
      <c r="I11" s="19">
        <v>10.58</v>
      </c>
      <c r="J11" s="19">
        <v>10.81</v>
      </c>
    </row>
    <row r="12" spans="1:10" ht="45">
      <c r="A12" s="9"/>
      <c r="B12" s="10" t="s">
        <v>19</v>
      </c>
      <c r="C12" s="21" t="s">
        <v>52</v>
      </c>
      <c r="D12" s="21" t="s">
        <v>53</v>
      </c>
      <c r="E12" s="20" t="s">
        <v>54</v>
      </c>
      <c r="F12" s="19" t="s">
        <v>55</v>
      </c>
      <c r="G12" s="19">
        <v>160.29</v>
      </c>
      <c r="H12" s="19">
        <v>14.52</v>
      </c>
      <c r="I12" s="19">
        <v>8.0299999999999994</v>
      </c>
      <c r="J12" s="19">
        <v>7.51</v>
      </c>
    </row>
    <row r="13" spans="1:10" ht="45">
      <c r="A13" s="9"/>
      <c r="B13" s="10" t="s">
        <v>20</v>
      </c>
      <c r="C13" s="21" t="s">
        <v>56</v>
      </c>
      <c r="D13" s="21" t="s">
        <v>57</v>
      </c>
      <c r="E13" s="20" t="s">
        <v>26</v>
      </c>
      <c r="F13" s="19" t="s">
        <v>58</v>
      </c>
      <c r="G13" s="19">
        <v>160.46</v>
      </c>
      <c r="H13" s="19">
        <v>3.2</v>
      </c>
      <c r="I13" s="19">
        <v>6.06</v>
      </c>
      <c r="J13" s="19">
        <v>23.3</v>
      </c>
    </row>
    <row r="14" spans="1:10" ht="39.75" customHeight="1">
      <c r="A14" s="9"/>
      <c r="B14" s="10" t="s">
        <v>21</v>
      </c>
      <c r="C14" s="19" t="s">
        <v>59</v>
      </c>
      <c r="D14" s="19" t="s">
        <v>62</v>
      </c>
      <c r="E14" s="20" t="s">
        <v>60</v>
      </c>
      <c r="F14" s="19" t="s">
        <v>61</v>
      </c>
      <c r="G14" s="19">
        <v>113.79</v>
      </c>
      <c r="H14" s="19">
        <v>0.56000000000000005</v>
      </c>
      <c r="I14" s="19">
        <v>0</v>
      </c>
      <c r="J14" s="19">
        <v>27.89</v>
      </c>
    </row>
    <row r="15" spans="1:10">
      <c r="A15" s="9"/>
      <c r="B15" s="18" t="s">
        <v>17</v>
      </c>
      <c r="C15" s="21"/>
      <c r="D15" s="21" t="s">
        <v>31</v>
      </c>
      <c r="E15" s="20" t="s">
        <v>27</v>
      </c>
      <c r="F15" s="19" t="s">
        <v>32</v>
      </c>
      <c r="G15" s="19">
        <v>209.6</v>
      </c>
      <c r="H15" s="19">
        <v>6.16</v>
      </c>
      <c r="I15" s="19">
        <v>2.4</v>
      </c>
      <c r="J15" s="19">
        <v>39.840000000000003</v>
      </c>
    </row>
    <row r="16" spans="1:10" ht="15.75" customHeight="1">
      <c r="A16" s="12"/>
      <c r="B16" s="13"/>
      <c r="C16" s="28" t="s">
        <v>28</v>
      </c>
      <c r="D16" s="29"/>
      <c r="E16" s="20"/>
      <c r="F16" s="19">
        <f>F15+F14+F13+F12+F11+F10</f>
        <v>110.4</v>
      </c>
      <c r="G16" s="22">
        <f>SUM(G10:G15)</f>
        <v>872.86</v>
      </c>
      <c r="H16" s="22">
        <f>SUM(H10:H15)</f>
        <v>35.429999999999993</v>
      </c>
      <c r="I16" s="22">
        <f>SUM(I10:I15)</f>
        <v>30.06</v>
      </c>
      <c r="J16" s="22">
        <f>SUM(J10:J15)</f>
        <v>114.14</v>
      </c>
    </row>
    <row r="17" spans="3:10" ht="15" customHeight="1">
      <c r="C17" s="28" t="s">
        <v>29</v>
      </c>
      <c r="D17" s="28"/>
      <c r="E17" s="23"/>
      <c r="F17" s="22">
        <f>F16+F8</f>
        <v>153.9</v>
      </c>
      <c r="G17" s="22">
        <v>1676.7</v>
      </c>
      <c r="H17" s="22">
        <v>44.4</v>
      </c>
      <c r="I17" s="22">
        <v>57.28</v>
      </c>
      <c r="J17" s="22">
        <v>245.05</v>
      </c>
    </row>
  </sheetData>
  <mergeCells count="4">
    <mergeCell ref="B1:D1"/>
    <mergeCell ref="C8:D8"/>
    <mergeCell ref="C17:D17"/>
    <mergeCell ref="C16:D16"/>
  </mergeCells>
  <pageMargins left="0.70866141732283472" right="0.70866141732283472" top="0.74803149606299213" bottom="0.74803149606299213" header="0.51181102362204722" footer="0.51181102362204722"/>
  <pageSetup paperSize="9" scale="70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Biblio-1</cp:lastModifiedBy>
  <cp:revision>7</cp:revision>
  <cp:lastPrinted>2024-06-03T05:56:10Z</cp:lastPrinted>
  <dcterms:created xsi:type="dcterms:W3CDTF">2021-09-01T16:53:29Z</dcterms:created>
  <dcterms:modified xsi:type="dcterms:W3CDTF">2024-06-03T05:56:29Z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