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16" s="1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<sst xmlns="http://schemas.openxmlformats.org/spreadsheetml/2006/main" count="56" uniqueCount="51">
  <si>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</si>
  <si>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</si>
  <si>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</si>
  <si>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</si>
  <si>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</si>
  <si>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</si>
  <si>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</si>
  <si>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</si>
  <si>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</si>
  <si>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</si>
  <si>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</si>
  <si>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</si>
  <si>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</si>
  <si>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</si>
  <si>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</si>
  <si>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</si>
  <si>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</si>
  <si>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</si>
  <si>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</si>
  <si>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</si>
  <si>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</si>
  <si>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</si>
  <si>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</si>
  <si>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</si>
  <si>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</si>
  <si>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</si>
  <si>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</si>
  <si>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</si>
  <si>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</si>
  <si>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13,00</t>
  </si>
  <si>
    <t xml:space="preserve"> </t>
  </si>
  <si>
    <t>Фрукты</t>
  </si>
  <si>
    <t>№104 2008 Пермь</t>
  </si>
  <si>
    <t>Каша гречневая вязкая на молоке</t>
  </si>
  <si>
    <t>200</t>
  </si>
  <si>
    <t>№ 253 2008 Пермь</t>
  </si>
  <si>
    <t>Кофейный напиток с молоком</t>
  </si>
  <si>
    <t>№376 2008 Пермь</t>
  </si>
  <si>
    <t>Бутерброд с сыром</t>
  </si>
  <si>
    <t>20/5/20</t>
  </si>
  <si>
    <t>№ 41 2013 Ижевск</t>
  </si>
  <si>
    <t>Салат "Удмуртский"  (удмуртское блюдо)</t>
  </si>
  <si>
    <t>№ 41 2008 Пермь</t>
  </si>
  <si>
    <t>Рассольник домашний с говядиной и сметаной</t>
  </si>
  <si>
    <t>250/20/10</t>
  </si>
  <si>
    <t>№ 168 2008 Пермь</t>
  </si>
  <si>
    <t>Рыба, запеченная под молочным соусом с гарниром</t>
  </si>
  <si>
    <t>230            (70/160)</t>
  </si>
  <si>
    <t>№ 156 2008 Ижевск</t>
  </si>
  <si>
    <t>Напиток лимонный</t>
  </si>
  <si>
    <t>5,00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</si>
</sst>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9" sqref="L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7" t="s">
        <v>32</v>
      </c>
      <c r="D4" s="17" t="s">
        <v>33</v>
      </c>
      <c r="E4" s="18" t="s">
        <v>34</v>
      </c>
      <c r="F4" s="17">
        <v>13.4</v>
      </c>
      <c r="G4" s="17">
        <v>245.56</v>
      </c>
      <c r="H4" s="17">
        <v>7.93</v>
      </c>
      <c r="I4" s="17">
        <v>8.19</v>
      </c>
      <c r="J4" s="17">
        <v>35.049999999999997</v>
      </c>
    </row>
    <row r="5" spans="1:10" ht="36.75" customHeight="1">
      <c r="A5" s="9"/>
      <c r="B5" s="10" t="s">
        <v>16</v>
      </c>
      <c r="C5" s="17" t="s">
        <v>35</v>
      </c>
      <c r="D5" s="17" t="s">
        <v>36</v>
      </c>
      <c r="E5" s="18" t="s">
        <v>34</v>
      </c>
      <c r="F5" s="17">
        <v>9.8000000000000007</v>
      </c>
      <c r="G5" s="17">
        <v>118.69</v>
      </c>
      <c r="H5" s="17">
        <v>2.79</v>
      </c>
      <c r="I5" s="17">
        <v>3.19</v>
      </c>
      <c r="J5" s="17">
        <v>19.71</v>
      </c>
    </row>
    <row r="6" spans="1:10" ht="15" customHeight="1">
      <c r="A6" s="9"/>
      <c r="B6" s="10"/>
      <c r="C6" s="19"/>
      <c r="D6" s="19" t="s">
        <v>31</v>
      </c>
      <c r="E6" s="18" t="s">
        <v>21</v>
      </c>
      <c r="F6" s="17" t="s">
        <v>29</v>
      </c>
      <c r="G6" s="17">
        <v>96</v>
      </c>
      <c r="H6" s="17">
        <v>0.6</v>
      </c>
      <c r="I6" s="17">
        <v>0.6</v>
      </c>
      <c r="J6" s="17">
        <v>14.7</v>
      </c>
    </row>
    <row r="7" spans="1:10" ht="15" customHeight="1">
      <c r="A7" s="9"/>
      <c r="B7" s="10" t="s">
        <v>17</v>
      </c>
      <c r="C7" s="17" t="s">
        <v>37</v>
      </c>
      <c r="D7" s="17" t="s">
        <v>38</v>
      </c>
      <c r="E7" s="18" t="s">
        <v>39</v>
      </c>
      <c r="F7" s="18" t="s">
        <v>29</v>
      </c>
      <c r="G7" s="17">
        <v>152</v>
      </c>
      <c r="H7" s="17">
        <v>6.62</v>
      </c>
      <c r="I7" s="17">
        <v>9.48</v>
      </c>
      <c r="J7" s="17">
        <v>10.06</v>
      </c>
    </row>
    <row r="8" spans="1:10" ht="15" customHeight="1">
      <c r="A8" s="9"/>
      <c r="B8" s="10"/>
      <c r="C8" s="25" t="s">
        <v>22</v>
      </c>
      <c r="D8" s="26"/>
      <c r="E8" s="18"/>
      <c r="F8" s="17">
        <f>F7+F6+F5+F4</f>
        <v>49.199999999999996</v>
      </c>
      <c r="G8" s="20">
        <f>SUM(G4:G7)</f>
        <v>612.25</v>
      </c>
      <c r="H8" s="20">
        <f>SUM(H4:H7)</f>
        <v>17.939999999999998</v>
      </c>
      <c r="I8" s="20">
        <f>SUM(I4:I7)</f>
        <v>21.46</v>
      </c>
      <c r="J8" s="20">
        <f>SUM(J4:J7)</f>
        <v>79.52</v>
      </c>
    </row>
    <row r="9" spans="1:10" ht="15.75" thickBot="1">
      <c r="A9" s="11"/>
      <c r="B9" s="12"/>
      <c r="C9" s="12"/>
      <c r="D9" s="13"/>
      <c r="E9" s="14"/>
      <c r="F9" s="22"/>
      <c r="G9" s="14"/>
      <c r="H9" s="14"/>
      <c r="I9" s="14"/>
      <c r="J9" s="15"/>
    </row>
    <row r="10" spans="1:10" ht="45">
      <c r="A10" s="9" t="s">
        <v>27</v>
      </c>
      <c r="B10" s="16" t="s">
        <v>18</v>
      </c>
      <c r="C10" s="17" t="s">
        <v>40</v>
      </c>
      <c r="D10" s="17" t="s">
        <v>41</v>
      </c>
      <c r="E10" s="18" t="s">
        <v>21</v>
      </c>
      <c r="F10" s="17">
        <v>23.9</v>
      </c>
      <c r="G10" s="17">
        <v>108.41</v>
      </c>
      <c r="H10" s="17">
        <v>5.44</v>
      </c>
      <c r="I10" s="17">
        <v>7.39</v>
      </c>
      <c r="J10" s="17">
        <v>5.03</v>
      </c>
    </row>
    <row r="11" spans="1:10" ht="45">
      <c r="A11" s="9"/>
      <c r="B11" s="10" t="s">
        <v>23</v>
      </c>
      <c r="C11" s="17" t="s">
        <v>42</v>
      </c>
      <c r="D11" s="17" t="s">
        <v>43</v>
      </c>
      <c r="E11" s="18" t="s">
        <v>44</v>
      </c>
      <c r="F11" s="17">
        <v>28.6</v>
      </c>
      <c r="G11" s="17">
        <v>186.4</v>
      </c>
      <c r="H11" s="17">
        <v>11.27</v>
      </c>
      <c r="I11" s="17">
        <v>12.42</v>
      </c>
      <c r="J11" s="17">
        <v>32.380000000000003</v>
      </c>
    </row>
    <row r="12" spans="1:10" ht="45">
      <c r="A12" s="9"/>
      <c r="B12" s="10" t="s">
        <v>19</v>
      </c>
      <c r="C12" s="19" t="s">
        <v>45</v>
      </c>
      <c r="D12" s="19" t="s">
        <v>46</v>
      </c>
      <c r="E12" s="18" t="s">
        <v>47</v>
      </c>
      <c r="F12" s="17">
        <v>31.6</v>
      </c>
      <c r="G12" s="17">
        <v>339.72</v>
      </c>
      <c r="H12" s="17">
        <v>20.85</v>
      </c>
      <c r="I12" s="17">
        <v>13.48</v>
      </c>
      <c r="J12" s="17">
        <v>33.76</v>
      </c>
    </row>
    <row r="13" spans="1:10" ht="45">
      <c r="A13" s="9"/>
      <c r="B13" s="10" t="s">
        <v>20</v>
      </c>
      <c r="C13" s="17" t="s">
        <v>48</v>
      </c>
      <c r="D13" s="17" t="s">
        <v>49</v>
      </c>
      <c r="E13" s="18" t="s">
        <v>34</v>
      </c>
      <c r="F13" s="17" t="s">
        <v>50</v>
      </c>
      <c r="G13" s="17">
        <v>93</v>
      </c>
      <c r="H13" s="17">
        <v>0.1</v>
      </c>
      <c r="I13" s="17">
        <v>0</v>
      </c>
      <c r="J13" s="17">
        <v>24.2</v>
      </c>
    </row>
    <row r="14" spans="1:10" ht="39.75" customHeight="1">
      <c r="A14" s="9"/>
      <c r="B14" s="10" t="s">
        <v>17</v>
      </c>
      <c r="C14" s="19"/>
      <c r="D14" s="19" t="s">
        <v>28</v>
      </c>
      <c r="E14" s="18" t="s">
        <v>24</v>
      </c>
      <c r="F14" s="17">
        <v>6.4</v>
      </c>
      <c r="G14" s="17">
        <v>209.6</v>
      </c>
      <c r="H14" s="17">
        <v>6.16</v>
      </c>
      <c r="I14" s="17">
        <v>2.4</v>
      </c>
      <c r="J14" s="17">
        <v>39.840000000000003</v>
      </c>
    </row>
    <row r="15" spans="1:10" ht="15.75" customHeight="1" thickBot="1">
      <c r="A15" s="11"/>
      <c r="B15" s="12"/>
      <c r="C15" s="24" t="s">
        <v>25</v>
      </c>
      <c r="D15" s="27"/>
      <c r="E15" s="18"/>
      <c r="F15" s="17">
        <f>F14+F13+F12+F11+F10</f>
        <v>95.5</v>
      </c>
      <c r="G15" s="20">
        <f>SUM(G10:G14)</f>
        <v>937.13</v>
      </c>
      <c r="H15" s="20">
        <f>SUM(H10:H14)</f>
        <v>43.820000000000007</v>
      </c>
      <c r="I15" s="20">
        <f>SUM(I10:I14)</f>
        <v>35.69</v>
      </c>
      <c r="J15" s="20">
        <f>SUM(J10:J14)</f>
        <v>135.21</v>
      </c>
    </row>
    <row r="16" spans="1:10" ht="15" customHeight="1">
      <c r="C16" s="24" t="s">
        <v>26</v>
      </c>
      <c r="D16" s="24"/>
      <c r="E16" s="21" t="s">
        <v>30</v>
      </c>
      <c r="F16" s="20">
        <f>F15+F8</f>
        <v>144.69999999999999</v>
      </c>
      <c r="G16" s="20">
        <v>1680.38</v>
      </c>
      <c r="H16" s="20">
        <v>66.510000000000005</v>
      </c>
      <c r="I16" s="20">
        <v>58.55</v>
      </c>
      <c r="J16" s="20">
        <v>245.93</v>
      </c>
    </row>
  </sheetData>
  <mergeCells count="4">
    <mergeCell ref="B1:D1"/>
    <mergeCell ref="C16:D16"/>
    <mergeCell ref="C8:D8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2023-06-13T06:04:32Z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