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16"/>
  <c r="J16"/>
  <c r="I16"/>
  <c r="H16"/>
  <c r="G16"/>
  <c r="F8"/>
  <c r="J8"/>
  <c r="I8"/>
  <c r="H8"/>
  <c r="G8"/>
</calcChain>
</file>

<file path=xl/sharedStrings.xml><?xml version="1.0" encoding="utf-8"?>
<sst xmlns="http://schemas.openxmlformats.org/spreadsheetml/2006/main" count="67" uniqueCount="63">
  <si>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</si>
  <si>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</si>
  <si>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</si>
  <si>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</si>
  <si>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</si>
  <si>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</si>
  <si>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</si>
  <si>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</si>
  <si>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</si>
  <si>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</si>
  <si>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</si>
  <si>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</si>
  <si>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</si>
  <si>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</si>
  <si>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</si>
  <si>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</si>
  <si>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</si>
  <si>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</si>
  <si>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</si>
  <si>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</si>
  <si>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</si>
  <si>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</si>
  <si>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</si>
  <si>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</si>
  <si>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</si>
  <si>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</si>
  <si>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</si>
  <si>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</si>
  <si>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</si>
  <si>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</si>
  <si>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</si>
  <si>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200/20</t>
  </si>
  <si>
    <t>13,00</t>
  </si>
  <si>
    <t xml:space="preserve"> </t>
  </si>
  <si>
    <t>№ 53 2008 Пермь</t>
  </si>
  <si>
    <t>Суп молочный с макарон - ными изделиями</t>
  </si>
  <si>
    <t>250</t>
  </si>
  <si>
    <t>14,60</t>
  </si>
  <si>
    <t>№270 2008 Пермь</t>
  </si>
  <si>
    <t>Какао с молоком</t>
  </si>
  <si>
    <t>9,80</t>
  </si>
  <si>
    <t>№ 379 2008 Пермь</t>
  </si>
  <si>
    <t xml:space="preserve">Бутерброд с маслом </t>
  </si>
  <si>
    <t>20/20</t>
  </si>
  <si>
    <t>№ 5 2008 Ижевск</t>
  </si>
  <si>
    <t>Салат из сыра, яблок и свежих огурцов</t>
  </si>
  <si>
    <t>25,60</t>
  </si>
  <si>
    <t>№ 60 2008 Ижевск</t>
  </si>
  <si>
    <t>Уха со взбитым яйцом</t>
  </si>
  <si>
    <t>20,30</t>
  </si>
  <si>
    <t>№ 204 2008 Пермь</t>
  </si>
  <si>
    <t>Фрикадельки из говядины тушеные в соусе</t>
  </si>
  <si>
    <t>80/30</t>
  </si>
  <si>
    <t>40,50</t>
  </si>
  <si>
    <t>№ 239 2008 Пермь</t>
  </si>
  <si>
    <t>Картофель отварной</t>
  </si>
  <si>
    <t>150</t>
  </si>
  <si>
    <t>24,50</t>
  </si>
  <si>
    <t>№ 284 2008 Пермь</t>
  </si>
  <si>
    <t>Компот из яблок с лимоном + витамин С</t>
  </si>
  <si>
    <t>7,00</t>
  </si>
  <si>
    <t>гарнир</t>
  </si>
  <si>
    <t>Фрукты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</si>
</sst>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M12" sqref="M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34</v>
      </c>
      <c r="D4" s="17" t="s">
        <v>35</v>
      </c>
      <c r="E4" s="18" t="s">
        <v>36</v>
      </c>
      <c r="F4" s="17" t="s">
        <v>37</v>
      </c>
      <c r="G4" s="17">
        <v>195.1</v>
      </c>
      <c r="H4" s="17">
        <v>6.98</v>
      </c>
      <c r="I4" s="17">
        <v>7.65</v>
      </c>
      <c r="J4" s="17">
        <v>24.66</v>
      </c>
    </row>
    <row r="5" spans="1:10" ht="36.75" customHeight="1">
      <c r="A5" s="9"/>
      <c r="B5" s="10" t="s">
        <v>16</v>
      </c>
      <c r="C5" s="17" t="s">
        <v>38</v>
      </c>
      <c r="D5" s="17" t="s">
        <v>39</v>
      </c>
      <c r="E5" s="18" t="s">
        <v>21</v>
      </c>
      <c r="F5" s="17" t="s">
        <v>40</v>
      </c>
      <c r="G5" s="17">
        <v>195.71</v>
      </c>
      <c r="H5" s="17">
        <v>4.8499999999999996</v>
      </c>
      <c r="I5" s="17">
        <v>5.04</v>
      </c>
      <c r="J5" s="17">
        <v>32.729999999999997</v>
      </c>
    </row>
    <row r="6" spans="1:10" ht="15" customHeight="1">
      <c r="A6" s="9"/>
      <c r="B6" s="10"/>
      <c r="C6" s="19"/>
      <c r="D6" s="19" t="s">
        <v>62</v>
      </c>
      <c r="E6" s="18" t="s">
        <v>22</v>
      </c>
      <c r="F6" s="17" t="s">
        <v>32</v>
      </c>
      <c r="G6" s="17">
        <v>96</v>
      </c>
      <c r="H6" s="17">
        <v>0.6</v>
      </c>
      <c r="I6" s="17">
        <v>0.6</v>
      </c>
      <c r="J6" s="17">
        <v>14.7</v>
      </c>
    </row>
    <row r="7" spans="1:10" ht="15" customHeight="1">
      <c r="A7" s="9"/>
      <c r="B7" s="10" t="s">
        <v>17</v>
      </c>
      <c r="C7" s="17" t="s">
        <v>41</v>
      </c>
      <c r="D7" s="17" t="s">
        <v>42</v>
      </c>
      <c r="E7" s="18" t="s">
        <v>43</v>
      </c>
      <c r="F7" s="17" t="s">
        <v>32</v>
      </c>
      <c r="G7" s="17">
        <v>183.6</v>
      </c>
      <c r="H7" s="17">
        <v>1.7</v>
      </c>
      <c r="I7" s="17">
        <v>15.1</v>
      </c>
      <c r="J7" s="17">
        <v>10.26</v>
      </c>
    </row>
    <row r="8" spans="1:10" ht="15" customHeight="1">
      <c r="A8" s="9"/>
      <c r="B8" s="10"/>
      <c r="C8" s="25" t="s">
        <v>23</v>
      </c>
      <c r="D8" s="26"/>
      <c r="E8" s="18"/>
      <c r="F8" s="17">
        <f>F7+F6+F5+F4</f>
        <v>50.4</v>
      </c>
      <c r="G8" s="20">
        <f>SUM(G4:G7)</f>
        <v>670.41</v>
      </c>
      <c r="H8" s="20">
        <f>SUM(H4:H7)</f>
        <v>14.129999999999999</v>
      </c>
      <c r="I8" s="20">
        <f>SUM(I4:I7)</f>
        <v>28.39</v>
      </c>
      <c r="J8" s="20">
        <f>SUM(J4:J7)</f>
        <v>82.350000000000009</v>
      </c>
    </row>
    <row r="9" spans="1:10" ht="15.75" thickBot="1">
      <c r="A9" s="11"/>
      <c r="B9" s="12"/>
      <c r="C9" s="12"/>
      <c r="D9" s="13"/>
      <c r="E9" s="14"/>
      <c r="F9" s="27"/>
      <c r="G9" s="14"/>
      <c r="H9" s="14"/>
      <c r="I9" s="14"/>
      <c r="J9" s="15"/>
    </row>
    <row r="10" spans="1:10" ht="45">
      <c r="A10" s="9" t="s">
        <v>28</v>
      </c>
      <c r="B10" s="16" t="s">
        <v>18</v>
      </c>
      <c r="C10" s="17" t="s">
        <v>44</v>
      </c>
      <c r="D10" s="17" t="s">
        <v>45</v>
      </c>
      <c r="E10" s="18" t="s">
        <v>22</v>
      </c>
      <c r="F10" s="17" t="s">
        <v>46</v>
      </c>
      <c r="G10" s="17">
        <v>136.38</v>
      </c>
      <c r="H10" s="17">
        <v>6.06</v>
      </c>
      <c r="I10" s="17">
        <v>11.88</v>
      </c>
      <c r="J10" s="17">
        <v>1.74</v>
      </c>
    </row>
    <row r="11" spans="1:10" ht="45">
      <c r="A11" s="9"/>
      <c r="B11" s="10" t="s">
        <v>24</v>
      </c>
      <c r="C11" s="17" t="s">
        <v>47</v>
      </c>
      <c r="D11" s="17" t="s">
        <v>48</v>
      </c>
      <c r="E11" s="18" t="s">
        <v>36</v>
      </c>
      <c r="F11" s="17" t="s">
        <v>49</v>
      </c>
      <c r="G11" s="17">
        <v>132</v>
      </c>
      <c r="H11" s="17">
        <v>13.5</v>
      </c>
      <c r="I11" s="17">
        <v>3.6</v>
      </c>
      <c r="J11" s="17">
        <v>12.5</v>
      </c>
    </row>
    <row r="12" spans="1:10" ht="45">
      <c r="A12" s="9"/>
      <c r="B12" s="10" t="s">
        <v>19</v>
      </c>
      <c r="C12" s="19" t="s">
        <v>50</v>
      </c>
      <c r="D12" s="19" t="s">
        <v>51</v>
      </c>
      <c r="E12" s="18" t="s">
        <v>52</v>
      </c>
      <c r="F12" s="17" t="s">
        <v>53</v>
      </c>
      <c r="G12" s="17">
        <v>237.8</v>
      </c>
      <c r="H12" s="17">
        <v>14.4</v>
      </c>
      <c r="I12" s="17">
        <v>15.44</v>
      </c>
      <c r="J12" s="17">
        <v>10.44</v>
      </c>
    </row>
    <row r="13" spans="1:10" ht="45">
      <c r="A13" s="9"/>
      <c r="B13" s="10" t="s">
        <v>61</v>
      </c>
      <c r="C13" s="19" t="s">
        <v>54</v>
      </c>
      <c r="D13" s="19" t="s">
        <v>55</v>
      </c>
      <c r="E13" s="18" t="s">
        <v>56</v>
      </c>
      <c r="F13" s="17" t="s">
        <v>57</v>
      </c>
      <c r="G13" s="17">
        <v>182.46</v>
      </c>
      <c r="H13" s="17">
        <v>3.14</v>
      </c>
      <c r="I13" s="17">
        <v>7.04</v>
      </c>
      <c r="J13" s="17">
        <v>27.21</v>
      </c>
    </row>
    <row r="14" spans="1:10" ht="39.75" customHeight="1">
      <c r="A14" s="9"/>
      <c r="B14" s="10" t="s">
        <v>20</v>
      </c>
      <c r="C14" s="17" t="s">
        <v>58</v>
      </c>
      <c r="D14" s="17" t="s">
        <v>59</v>
      </c>
      <c r="E14" s="18" t="s">
        <v>31</v>
      </c>
      <c r="F14" s="17" t="s">
        <v>60</v>
      </c>
      <c r="G14" s="17">
        <v>104.07</v>
      </c>
      <c r="H14" s="17">
        <v>0.25</v>
      </c>
      <c r="I14" s="17">
        <v>0.25</v>
      </c>
      <c r="J14" s="17">
        <v>25.35</v>
      </c>
    </row>
    <row r="15" spans="1:10" ht="15.75" customHeight="1" thickBot="1">
      <c r="A15" s="11"/>
      <c r="B15" s="12" t="s">
        <v>17</v>
      </c>
      <c r="C15" s="19"/>
      <c r="D15" s="19" t="s">
        <v>29</v>
      </c>
      <c r="E15" s="18" t="s">
        <v>25</v>
      </c>
      <c r="F15" s="17" t="s">
        <v>30</v>
      </c>
      <c r="G15" s="17">
        <v>209.6</v>
      </c>
      <c r="H15" s="17">
        <v>6.16</v>
      </c>
      <c r="I15" s="17">
        <v>2.4</v>
      </c>
      <c r="J15" s="17">
        <v>39.840000000000003</v>
      </c>
    </row>
    <row r="16" spans="1:10" ht="15" customHeight="1">
      <c r="C16" s="23" t="s">
        <v>26</v>
      </c>
      <c r="D16" s="24"/>
      <c r="E16" s="18"/>
      <c r="F16" s="17">
        <f>F15+F14+F13+F12+F11+F10</f>
        <v>124.30000000000001</v>
      </c>
      <c r="G16" s="20">
        <f>SUM(G10:G15)</f>
        <v>1002.3100000000001</v>
      </c>
      <c r="H16" s="20">
        <f>SUM(H10:H15)</f>
        <v>43.510000000000005</v>
      </c>
      <c r="I16" s="20">
        <f>SUM(I10:I15)</f>
        <v>40.61</v>
      </c>
      <c r="J16" s="20">
        <f>SUM(J10:J15)</f>
        <v>117.08000000000001</v>
      </c>
    </row>
    <row r="17" spans="3:10">
      <c r="C17" s="23" t="s">
        <v>27</v>
      </c>
      <c r="D17" s="23"/>
      <c r="E17" s="21" t="s">
        <v>33</v>
      </c>
      <c r="F17" s="20">
        <f>F16+F8</f>
        <v>174.70000000000002</v>
      </c>
      <c r="G17" s="20">
        <v>1750.72</v>
      </c>
      <c r="H17" s="20">
        <v>61.79</v>
      </c>
      <c r="I17" s="20">
        <v>70.099999999999994</v>
      </c>
      <c r="J17" s="20">
        <v>217.73</v>
      </c>
    </row>
  </sheetData>
  <mergeCells count="4">
    <mergeCell ref="B1:D1"/>
    <mergeCell ref="C16:D16"/>
    <mergeCell ref="C8:D8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2023-06-13T05:58:03Z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