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5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<sst xmlns="http://schemas.openxmlformats.org/spreadsheetml/2006/main" count="62" uniqueCount="60">
  <si>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</si>
  <si>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</si>
  <si>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</si>
  <si>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</si>
  <si>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</si>
  <si>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</si>
  <si>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</si>
  <si>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</si>
  <si>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</si>
  <si>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</si>
  <si>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</si>
  <si>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</si>
  <si>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</si>
  <si>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</si>
  <si>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</si>
  <si>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</si>
  <si>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</si>
  <si>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</si>
  <si>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</si>
  <si>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</si>
  <si>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</si>
  <si>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 xml:space="preserve">Фрукты 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</si>
  <si>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</si>
  <si>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</si>
  <si>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</si>
  <si>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</si>
  <si>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</si>
  <si>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</si>
  <si>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</si>
  <si>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</si>
  <si>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</si>
  <si>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</si>
  <si>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>16,50</t>
  </si>
  <si>
    <t>250/25</t>
  </si>
  <si>
    <t>34,20</t>
  </si>
  <si>
    <t>№ 102 2008 Пермь</t>
  </si>
  <si>
    <t>Каша "Дружба"</t>
  </si>
  <si>
    <t>200/5</t>
  </si>
  <si>
    <t>12,30</t>
  </si>
  <si>
    <t>№262 2013 Ижевск</t>
  </si>
  <si>
    <t>Чай с лимоном</t>
  </si>
  <si>
    <t>200/9/4,7</t>
  </si>
  <si>
    <t>4,00</t>
  </si>
  <si>
    <t>№ 379 2008 Пермь</t>
  </si>
  <si>
    <t xml:space="preserve">Бутерброд с маслом </t>
  </si>
  <si>
    <t>20/20</t>
  </si>
  <si>
    <t>13,00</t>
  </si>
  <si>
    <t>№ 5 2008 Пермь</t>
  </si>
  <si>
    <t>Салат из свежей капусты с помидорами и огурцами</t>
  </si>
  <si>
    <t>18,00</t>
  </si>
  <si>
    <t>№ 50 2008 Ижевск</t>
  </si>
  <si>
    <t>28,50</t>
  </si>
  <si>
    <t>№ 214 2008 Пермь</t>
  </si>
  <si>
    <t>Рагу из птицы</t>
  </si>
  <si>
    <t xml:space="preserve"> 245   (70/175)</t>
  </si>
  <si>
    <t>№ 284 2008 Пермь</t>
  </si>
  <si>
    <t>Компот из яблок с лимоном + витамин С</t>
  </si>
  <si>
    <t>7,00</t>
  </si>
  <si>
    <t xml:space="preserve"> </t>
  </si>
  <si>
    <t>Рассольник домашний с говядиной и сметаной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</si>
</sst>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19" sqref="H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35</v>
      </c>
      <c r="D4" s="19" t="s">
        <v>36</v>
      </c>
      <c r="E4" s="20" t="s">
        <v>37</v>
      </c>
      <c r="F4" s="19" t="s">
        <v>38</v>
      </c>
      <c r="G4" s="19">
        <v>241.11</v>
      </c>
      <c r="H4" s="19">
        <v>6.55</v>
      </c>
      <c r="I4" s="19">
        <v>8.33</v>
      </c>
      <c r="J4" s="19">
        <v>35.090000000000003</v>
      </c>
    </row>
    <row r="5" spans="1:10" ht="36.75" customHeight="1">
      <c r="A5" s="9"/>
      <c r="B5" s="10" t="s">
        <v>16</v>
      </c>
      <c r="C5" s="19" t="s">
        <v>39</v>
      </c>
      <c r="D5" s="19" t="s">
        <v>40</v>
      </c>
      <c r="E5" s="20" t="s">
        <v>41</v>
      </c>
      <c r="F5" s="19" t="s">
        <v>42</v>
      </c>
      <c r="G5" s="19">
        <v>38.67</v>
      </c>
      <c r="H5" s="19">
        <v>0.09</v>
      </c>
      <c r="I5" s="19">
        <v>0.01</v>
      </c>
      <c r="J5" s="19">
        <v>9.4700000000000006</v>
      </c>
    </row>
    <row r="6" spans="1:10" ht="15" customHeight="1">
      <c r="A6" s="9"/>
      <c r="B6" s="10"/>
      <c r="C6" s="21"/>
      <c r="D6" s="21" t="s">
        <v>21</v>
      </c>
      <c r="E6" s="20" t="s">
        <v>22</v>
      </c>
      <c r="F6" s="19" t="s">
        <v>32</v>
      </c>
      <c r="G6" s="19">
        <v>70.5</v>
      </c>
      <c r="H6" s="19">
        <v>0.6</v>
      </c>
      <c r="I6" s="19">
        <v>0.6</v>
      </c>
      <c r="J6" s="19">
        <v>14.7</v>
      </c>
    </row>
    <row r="7" spans="1:10" ht="15" customHeight="1">
      <c r="A7" s="9"/>
      <c r="B7" s="10" t="s">
        <v>17</v>
      </c>
      <c r="C7" s="19" t="s">
        <v>43</v>
      </c>
      <c r="D7" s="19" t="s">
        <v>44</v>
      </c>
      <c r="E7" s="20" t="s">
        <v>45</v>
      </c>
      <c r="F7" s="19" t="s">
        <v>46</v>
      </c>
      <c r="G7" s="19">
        <v>183.6</v>
      </c>
      <c r="H7" s="19">
        <v>1.7</v>
      </c>
      <c r="I7" s="19">
        <v>15.1</v>
      </c>
      <c r="J7" s="19">
        <v>10.26</v>
      </c>
    </row>
    <row r="8" spans="1:10" ht="15" customHeight="1">
      <c r="A8" s="9"/>
      <c r="B8" s="11"/>
      <c r="C8" s="26" t="s">
        <v>23</v>
      </c>
      <c r="D8" s="27"/>
      <c r="E8" s="20"/>
      <c r="F8" s="19">
        <f>F7+F6+F5+F4</f>
        <v>45.8</v>
      </c>
      <c r="G8" s="22">
        <f>SUM(G4:G7)</f>
        <v>533.88</v>
      </c>
      <c r="H8" s="22">
        <f>SUM(H4:H7)</f>
        <v>8.94</v>
      </c>
      <c r="I8" s="22">
        <f>SUM(I4:I7)</f>
        <v>24.04</v>
      </c>
      <c r="J8" s="22">
        <f>SUM(J4:J7)</f>
        <v>69.52000000000001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28</v>
      </c>
      <c r="B10" s="17" t="s">
        <v>18</v>
      </c>
      <c r="C10" s="21" t="s">
        <v>47</v>
      </c>
      <c r="D10" s="21" t="s">
        <v>48</v>
      </c>
      <c r="E10" s="20" t="s">
        <v>22</v>
      </c>
      <c r="F10" s="19" t="s">
        <v>49</v>
      </c>
      <c r="G10" s="19">
        <v>73.040000000000006</v>
      </c>
      <c r="H10" s="19">
        <v>1.33</v>
      </c>
      <c r="I10" s="19">
        <v>6.61</v>
      </c>
      <c r="J10" s="19">
        <v>2.04</v>
      </c>
    </row>
    <row r="11" spans="1:10" ht="45">
      <c r="A11" s="9"/>
      <c r="B11" s="10" t="s">
        <v>24</v>
      </c>
      <c r="C11" s="19" t="s">
        <v>50</v>
      </c>
      <c r="D11" s="19" t="s">
        <v>59</v>
      </c>
      <c r="E11" s="20" t="s">
        <v>33</v>
      </c>
      <c r="F11" s="19" t="s">
        <v>51</v>
      </c>
      <c r="G11" s="19">
        <v>227.5</v>
      </c>
      <c r="H11" s="19">
        <v>13.7</v>
      </c>
      <c r="I11" s="19">
        <v>10</v>
      </c>
      <c r="J11" s="19">
        <v>21.8</v>
      </c>
    </row>
    <row r="12" spans="1:10" ht="45">
      <c r="A12" s="9"/>
      <c r="B12" s="10" t="s">
        <v>19</v>
      </c>
      <c r="C12" s="21" t="s">
        <v>52</v>
      </c>
      <c r="D12" s="21" t="s">
        <v>53</v>
      </c>
      <c r="E12" s="20" t="s">
        <v>54</v>
      </c>
      <c r="F12" s="19" t="s">
        <v>34</v>
      </c>
      <c r="G12" s="19">
        <v>432.01</v>
      </c>
      <c r="H12" s="19">
        <v>21.53</v>
      </c>
      <c r="I12" s="19">
        <v>27.43</v>
      </c>
      <c r="J12" s="19">
        <v>25.48</v>
      </c>
    </row>
    <row r="13" spans="1:10" ht="33" customHeight="1">
      <c r="A13" s="9"/>
      <c r="B13" s="10" t="s">
        <v>20</v>
      </c>
      <c r="C13" s="19" t="s">
        <v>55</v>
      </c>
      <c r="D13" s="19" t="s">
        <v>56</v>
      </c>
      <c r="E13" s="20" t="s">
        <v>31</v>
      </c>
      <c r="F13" s="19" t="s">
        <v>57</v>
      </c>
      <c r="G13" s="19">
        <v>104.07</v>
      </c>
      <c r="H13" s="19">
        <v>0.25</v>
      </c>
      <c r="I13" s="19">
        <v>0.25</v>
      </c>
      <c r="J13" s="19">
        <v>25.35</v>
      </c>
    </row>
    <row r="14" spans="1:10" ht="21" customHeight="1">
      <c r="A14" s="9"/>
      <c r="B14" s="10" t="s">
        <v>17</v>
      </c>
      <c r="C14" s="21"/>
      <c r="D14" s="21" t="s">
        <v>29</v>
      </c>
      <c r="E14" s="20" t="s">
        <v>25</v>
      </c>
      <c r="F14" s="19" t="s">
        <v>30</v>
      </c>
      <c r="G14" s="19">
        <v>209.6</v>
      </c>
      <c r="H14" s="19">
        <v>6.16</v>
      </c>
      <c r="I14" s="19">
        <v>2.4</v>
      </c>
      <c r="J14" s="19">
        <v>39.840000000000003</v>
      </c>
    </row>
    <row r="15" spans="1:10" ht="18.75" customHeight="1">
      <c r="A15" s="9"/>
      <c r="B15" s="18"/>
      <c r="C15" s="28" t="s">
        <v>26</v>
      </c>
      <c r="D15" s="29"/>
      <c r="E15" s="20"/>
      <c r="F15" s="19">
        <f>F14+F13+F12+F11+F10</f>
        <v>94.1</v>
      </c>
      <c r="G15" s="22">
        <f>SUM(G10:G14)</f>
        <v>1046.2199999999998</v>
      </c>
      <c r="H15" s="22">
        <f>SUM(H10:H14)</f>
        <v>42.97</v>
      </c>
      <c r="I15" s="22">
        <f>SUM(I10:I14)</f>
        <v>46.69</v>
      </c>
      <c r="J15" s="22">
        <f>SUM(J10:J14)</f>
        <v>114.51</v>
      </c>
    </row>
    <row r="16" spans="1:10" ht="15.75" customHeight="1">
      <c r="A16" s="12"/>
      <c r="B16" s="13"/>
      <c r="C16" s="28" t="s">
        <v>27</v>
      </c>
      <c r="D16" s="28"/>
      <c r="E16" s="23" t="s">
        <v>58</v>
      </c>
      <c r="F16" s="22">
        <f>F15+F8</f>
        <v>139.89999999999998</v>
      </c>
      <c r="G16" s="22">
        <v>1711.1</v>
      </c>
      <c r="H16" s="22">
        <v>55.76</v>
      </c>
      <c r="I16" s="22">
        <v>72.23</v>
      </c>
      <c r="J16" s="22">
        <v>208.93</v>
      </c>
    </row>
  </sheetData>
  <mergeCells count="4">
    <mergeCell ref="B1:D1"/>
    <mergeCell ref="C8:D8"/>
    <mergeCell ref="C16:D16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2023-06-13T05:44:38Z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