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J16"/>
  <c r="I16"/>
  <c r="H16"/>
  <c r="G16"/>
  <c r="F8" l="1"/>
  <c r="F17" s="1"/>
  <c r="J8"/>
  <c r="I8"/>
  <c r="H8"/>
  <c r="G8"/>
</calcChain>
</file>

<file path=xl/sharedStrings.xml><?xml version="1.0" encoding="utf-8"?>
<sst xmlns="http://schemas.openxmlformats.org/spreadsheetml/2006/main" count="61" uniqueCount="58">
  <si>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</si>
  <si>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</si>
  <si>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</si>
  <si>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</si>
  <si>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</si>
  <si>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</si>
  <si>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</si>
  <si>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</si>
  <si>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</si>
  <si>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</si>
  <si>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</si>
  <si>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</si>
  <si>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</si>
  <si>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</si>
  <si>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</si>
  <si>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</si>
  <si>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</si>
  <si>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</si>
  <si>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</si>
  <si>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</si>
  <si>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</si>
  <si>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</si>
  <si>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 xml:space="preserve">Фрукты </t>
  </si>
  <si>
    <t>100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</si>
  <si>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</si>
  <si>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</si>
  <si>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</si>
  <si>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</si>
  <si>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</si>
  <si>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</si>
  <si>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</si>
  <si>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Хлеб ржано-пшеничный</t>
  </si>
  <si>
    <t>200</t>
  </si>
  <si>
    <t>Хлеб пшеничный</t>
  </si>
  <si>
    <t>50</t>
  </si>
  <si>
    <t>4,20</t>
  </si>
  <si>
    <t>250/20/10</t>
  </si>
  <si>
    <t xml:space="preserve">№ 141   Пермь2008  </t>
  </si>
  <si>
    <t>Запеканка из творога    со сгущеным  молоком</t>
  </si>
  <si>
    <t>150/20</t>
  </si>
  <si>
    <t>№270 2008 Пермь</t>
  </si>
  <si>
    <t>Какао с молоком</t>
  </si>
  <si>
    <t>№ 15 2013 Ижевск</t>
  </si>
  <si>
    <t>Салат "Тазалык" (удмуртское блюдо)</t>
  </si>
  <si>
    <t>№ 44 2008 Пермь</t>
  </si>
  <si>
    <t>Суп из овощей сговядиной и сметаной</t>
  </si>
  <si>
    <t>№ 66 2008 Ижевск</t>
  </si>
  <si>
    <t>Биточки мясные с омлетом и сливочным маслом</t>
  </si>
  <si>
    <t>80/5</t>
  </si>
  <si>
    <t>№ 235 2008 Пермь</t>
  </si>
  <si>
    <t>Капуста тушеная</t>
  </si>
  <si>
    <t>№ 156 2008 Ижевск</t>
  </si>
  <si>
    <t>Напиток лимонный</t>
  </si>
  <si>
    <t>6,20</t>
  </si>
  <si>
    <t>5,00</t>
  </si>
  <si>
    <t>28,60</t>
  </si>
  <si>
    <t>32,40</t>
  </si>
  <si>
    <t>13,80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</si>
</sst>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2" fontId="2" fillId="2" borderId="9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4" sqref="M14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5" t="s">
        <v>1</v>
      </c>
      <c r="C1" s="25"/>
      <c r="D1" s="25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4" t="s">
        <v>37</v>
      </c>
      <c r="D4" s="24" t="s">
        <v>38</v>
      </c>
      <c r="E4" s="21" t="s">
        <v>39</v>
      </c>
      <c r="F4" s="19">
        <v>29</v>
      </c>
      <c r="G4" s="19">
        <v>342.23</v>
      </c>
      <c r="H4" s="19">
        <v>29.22</v>
      </c>
      <c r="I4" s="19">
        <v>12.11</v>
      </c>
      <c r="J4" s="19">
        <v>29.1</v>
      </c>
    </row>
    <row r="5" spans="1:10" ht="36.75" customHeight="1">
      <c r="A5" s="9"/>
      <c r="B5" s="10" t="s">
        <v>16</v>
      </c>
      <c r="C5" s="19" t="s">
        <v>40</v>
      </c>
      <c r="D5" s="19" t="s">
        <v>41</v>
      </c>
      <c r="E5" s="20" t="s">
        <v>32</v>
      </c>
      <c r="F5" s="19">
        <v>9.1999999999999993</v>
      </c>
      <c r="G5" s="19">
        <v>195.71</v>
      </c>
      <c r="H5" s="19">
        <v>4.8499999999999996</v>
      </c>
      <c r="I5" s="19">
        <v>5.04</v>
      </c>
      <c r="J5" s="19">
        <v>32.729999999999997</v>
      </c>
    </row>
    <row r="6" spans="1:10" ht="15" customHeight="1">
      <c r="A6" s="9"/>
      <c r="B6" s="10" t="s">
        <v>17</v>
      </c>
      <c r="C6" s="21"/>
      <c r="D6" s="21" t="s">
        <v>33</v>
      </c>
      <c r="E6" s="20" t="s">
        <v>34</v>
      </c>
      <c r="F6" s="19" t="s">
        <v>35</v>
      </c>
      <c r="G6" s="19">
        <v>131</v>
      </c>
      <c r="H6" s="19">
        <v>3.85</v>
      </c>
      <c r="I6" s="19">
        <v>1.5</v>
      </c>
      <c r="J6" s="19">
        <v>24.9</v>
      </c>
    </row>
    <row r="7" spans="1:10" ht="15" customHeight="1">
      <c r="A7" s="9"/>
      <c r="B7" s="10"/>
      <c r="C7" s="21"/>
      <c r="D7" s="21" t="s">
        <v>22</v>
      </c>
      <c r="E7" s="20" t="s">
        <v>23</v>
      </c>
      <c r="F7" s="19">
        <v>16</v>
      </c>
      <c r="G7" s="19">
        <v>70.5</v>
      </c>
      <c r="H7" s="19">
        <v>0.6</v>
      </c>
      <c r="I7" s="19">
        <v>0.6</v>
      </c>
      <c r="J7" s="19">
        <v>14.7</v>
      </c>
    </row>
    <row r="8" spans="1:10" ht="15" customHeight="1">
      <c r="A8" s="9"/>
      <c r="B8" s="11"/>
      <c r="C8" s="26" t="s">
        <v>24</v>
      </c>
      <c r="D8" s="27"/>
      <c r="E8" s="20"/>
      <c r="F8" s="22">
        <f>F7+F6+F5+F4</f>
        <v>58.4</v>
      </c>
      <c r="G8" s="22">
        <f>SUM(G4:G7)</f>
        <v>739.44</v>
      </c>
      <c r="H8" s="22">
        <f>SUM(H4:H7)</f>
        <v>38.520000000000003</v>
      </c>
      <c r="I8" s="22">
        <f>SUM(I4:I7)</f>
        <v>19.25</v>
      </c>
      <c r="J8" s="22">
        <f>SUM(J4:J7)</f>
        <v>101.42999999999999</v>
      </c>
    </row>
    <row r="9" spans="1:10">
      <c r="A9" s="12"/>
      <c r="B9" s="13"/>
      <c r="C9" s="13"/>
      <c r="D9" s="14"/>
      <c r="E9" s="15"/>
      <c r="F9" s="30"/>
      <c r="G9" s="15"/>
      <c r="H9" s="15"/>
      <c r="I9" s="15"/>
      <c r="J9" s="16"/>
    </row>
    <row r="10" spans="1:10" ht="45">
      <c r="A10" s="9" t="s">
        <v>30</v>
      </c>
      <c r="B10" s="17" t="s">
        <v>18</v>
      </c>
      <c r="C10" s="21" t="s">
        <v>42</v>
      </c>
      <c r="D10" s="21" t="s">
        <v>43</v>
      </c>
      <c r="E10" s="20" t="s">
        <v>23</v>
      </c>
      <c r="F10" s="19">
        <v>18</v>
      </c>
      <c r="G10" s="19">
        <v>77.88</v>
      </c>
      <c r="H10" s="19">
        <v>0.65</v>
      </c>
      <c r="I10" s="19">
        <v>5.99</v>
      </c>
      <c r="J10" s="19">
        <v>5.34</v>
      </c>
    </row>
    <row r="11" spans="1:10" ht="45">
      <c r="A11" s="9"/>
      <c r="B11" s="10" t="s">
        <v>25</v>
      </c>
      <c r="C11" s="19" t="s">
        <v>44</v>
      </c>
      <c r="D11" s="19" t="s">
        <v>45</v>
      </c>
      <c r="E11" s="20" t="s">
        <v>36</v>
      </c>
      <c r="F11" s="19" t="s">
        <v>55</v>
      </c>
      <c r="G11" s="19">
        <v>152.04</v>
      </c>
      <c r="H11" s="19">
        <v>8.17</v>
      </c>
      <c r="I11" s="19">
        <v>6.98</v>
      </c>
      <c r="J11" s="19">
        <v>12.59</v>
      </c>
    </row>
    <row r="12" spans="1:10" ht="45">
      <c r="A12" s="9"/>
      <c r="B12" s="10" t="s">
        <v>19</v>
      </c>
      <c r="C12" s="21" t="s">
        <v>46</v>
      </c>
      <c r="D12" s="21" t="s">
        <v>47</v>
      </c>
      <c r="E12" s="20" t="s">
        <v>48</v>
      </c>
      <c r="F12" s="19" t="s">
        <v>56</v>
      </c>
      <c r="G12" s="19">
        <v>293.2</v>
      </c>
      <c r="H12" s="19">
        <v>12.56</v>
      </c>
      <c r="I12" s="19">
        <v>24.4</v>
      </c>
      <c r="J12" s="19">
        <v>6.96</v>
      </c>
    </row>
    <row r="13" spans="1:10" ht="45">
      <c r="A13" s="9"/>
      <c r="B13" s="10" t="s">
        <v>20</v>
      </c>
      <c r="C13" s="21" t="s">
        <v>49</v>
      </c>
      <c r="D13" s="21" t="s">
        <v>50</v>
      </c>
      <c r="E13" s="20" t="s">
        <v>26</v>
      </c>
      <c r="F13" s="19" t="s">
        <v>57</v>
      </c>
      <c r="G13" s="19">
        <v>130.74</v>
      </c>
      <c r="H13" s="19">
        <v>3.93</v>
      </c>
      <c r="I13" s="19">
        <v>4.8499999999999996</v>
      </c>
      <c r="J13" s="19">
        <v>20.18</v>
      </c>
    </row>
    <row r="14" spans="1:10" ht="39.75" customHeight="1">
      <c r="A14" s="9"/>
      <c r="B14" s="10" t="s">
        <v>21</v>
      </c>
      <c r="C14" s="19" t="s">
        <v>51</v>
      </c>
      <c r="D14" s="19" t="s">
        <v>52</v>
      </c>
      <c r="E14" s="20" t="s">
        <v>32</v>
      </c>
      <c r="F14" s="19" t="s">
        <v>54</v>
      </c>
      <c r="G14" s="19">
        <v>93</v>
      </c>
      <c r="H14" s="19">
        <v>0.1</v>
      </c>
      <c r="I14" s="19">
        <v>0</v>
      </c>
      <c r="J14" s="19">
        <v>24.2</v>
      </c>
    </row>
    <row r="15" spans="1:10">
      <c r="A15" s="9"/>
      <c r="B15" s="18" t="s">
        <v>17</v>
      </c>
      <c r="C15" s="21"/>
      <c r="D15" s="21" t="s">
        <v>31</v>
      </c>
      <c r="E15" s="20" t="s">
        <v>27</v>
      </c>
      <c r="F15" s="19" t="s">
        <v>53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2"/>
      <c r="B16" s="13"/>
      <c r="C16" s="28" t="s">
        <v>28</v>
      </c>
      <c r="D16" s="29"/>
      <c r="E16" s="20"/>
      <c r="F16" s="19">
        <f>F15+F14+F13+F12+F11+F10</f>
        <v>104</v>
      </c>
      <c r="G16" s="22">
        <f>SUM(G10:G15)</f>
        <v>956.46</v>
      </c>
      <c r="H16" s="22">
        <f>SUM(H10:H15)</f>
        <v>31.570000000000004</v>
      </c>
      <c r="I16" s="22">
        <f>SUM(I10:I15)</f>
        <v>44.62</v>
      </c>
      <c r="J16" s="22">
        <f>SUM(J10:J15)</f>
        <v>109.11</v>
      </c>
    </row>
    <row r="17" spans="3:10" ht="15" customHeight="1">
      <c r="C17" s="28" t="s">
        <v>29</v>
      </c>
      <c r="D17" s="28"/>
      <c r="E17" s="23"/>
      <c r="F17" s="22">
        <f>F16+F8</f>
        <v>162.4</v>
      </c>
      <c r="G17" s="22">
        <v>1676.7</v>
      </c>
      <c r="H17" s="22">
        <v>44.4</v>
      </c>
      <c r="I17" s="22">
        <v>57.28</v>
      </c>
      <c r="J17" s="22">
        <v>245.05</v>
      </c>
    </row>
  </sheetData>
  <mergeCells count="4">
    <mergeCell ref="B1:D1"/>
    <mergeCell ref="C8:D8"/>
    <mergeCell ref="C17:D17"/>
    <mergeCell ref="C16:D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HP</cp:lastModifiedBy>
  <cp:revision>7</cp:revision>
  <dcterms:created xsi:type="dcterms:W3CDTF">2021-09-01T16:53:29Z</dcterms:created>
  <dcterms:modified xsi:type="dcterms:W3CDTF">2023-06-13T05:26:41Z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