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I16" s="1"/>
  <c r="H15"/>
  <c r="G15"/>
  <c r="G16" s="1"/>
  <c r="F15"/>
  <c r="J7"/>
  <c r="I7"/>
  <c r="H7"/>
  <c r="G7"/>
  <c r="F7"/>
  <c r="H16" l="1"/>
  <c r="J16"/>
</calcChain>
</file>

<file path=xl/sharedStrings.xml><?xml version="1.0" encoding="utf-8"?>
<sst xmlns="http://schemas.openxmlformats.org/spreadsheetml/2006/main" count="43" uniqueCount="42">
  <si>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</si>
  <si>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</si>
  <si>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</si>
  <si>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</si>
  <si>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</si>
  <si>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</si>
  <si>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</si>
  <si>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</si>
  <si>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</si>
  <si>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</si>
  <si>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</si>
  <si>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</si>
  <si>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</si>
  <si>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</si>
  <si>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</si>
  <si>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</si>
  <si>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</si>
  <si>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гор.напиток</t>
  </si>
  <si>
    <t>Чай с лимоном</t>
  </si>
  <si>
    <t>хлеб</t>
  </si>
  <si>
    <t>Хлеб пшеничный</t>
  </si>
  <si>
    <t>Итого завтрак:</t>
  </si>
  <si>
    <t>закуска</t>
  </si>
  <si>
    <t>гарнир</t>
  </si>
  <si>
    <t>сладкое</t>
  </si>
  <si>
    <t>хлеб черн.</t>
  </si>
  <si>
    <t>Хлеб  ржано-пшеничный</t>
  </si>
  <si>
    <t>Итого обед:</t>
  </si>
  <si>
    <t>ИТОГО:</t>
  </si>
  <si>
    <t xml:space="preserve">№ 106/          Пермь 2008 </t>
  </si>
  <si>
    <t>Каша молочная пшеничная (кукурузная) жидкая</t>
  </si>
  <si>
    <t>№ 260  Пермь 2008</t>
  </si>
  <si>
    <t>№ 8 Москва 2011</t>
  </si>
  <si>
    <t>Салат из квашеной капусты с яблоками</t>
  </si>
  <si>
    <t>№ 174/61 Пермь 2008</t>
  </si>
  <si>
    <t>Суфле " рыбка золотая"</t>
  </si>
  <si>
    <t>№241/78  Пермь 2008</t>
  </si>
  <si>
    <t>Пюре из картофеля</t>
  </si>
  <si>
    <t>№ 253   Ижевск 2008</t>
  </si>
  <si>
    <t>Компот из изюма +   витамин С</t>
  </si>
  <si>
    <t>200/60</t>
  </si>
  <si>
    <t>обед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</si>
</sst>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activeCell="D18" sqref="D18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9" t="s">
        <v>29</v>
      </c>
      <c r="D4" s="9" t="s">
        <v>30</v>
      </c>
      <c r="E4" s="10" t="s">
        <v>16</v>
      </c>
      <c r="F4" s="10">
        <v>11.4</v>
      </c>
      <c r="G4" s="11">
        <v>243.92</v>
      </c>
      <c r="H4" s="11">
        <v>7.44</v>
      </c>
      <c r="I4" s="11">
        <v>8.07</v>
      </c>
      <c r="J4" s="11">
        <v>35.28</v>
      </c>
    </row>
    <row r="5" spans="1:10" ht="36.75" customHeight="1">
      <c r="A5" s="12"/>
      <c r="B5" s="13" t="s">
        <v>17</v>
      </c>
      <c r="C5" s="14" t="s">
        <v>31</v>
      </c>
      <c r="D5" s="14" t="s">
        <v>18</v>
      </c>
      <c r="E5" s="10">
        <v>200</v>
      </c>
      <c r="F5" s="10">
        <v>2.5</v>
      </c>
      <c r="G5" s="11">
        <v>61.62</v>
      </c>
      <c r="H5" s="11">
        <v>7.0000000000000007E-2</v>
      </c>
      <c r="I5" s="11">
        <v>0.01</v>
      </c>
      <c r="J5" s="11">
        <v>15.31</v>
      </c>
    </row>
    <row r="6" spans="1:10" ht="15" customHeight="1">
      <c r="A6" s="12"/>
      <c r="B6" s="13" t="s">
        <v>19</v>
      </c>
      <c r="C6" s="14"/>
      <c r="D6" s="14" t="s">
        <v>20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21</v>
      </c>
      <c r="D7" s="27"/>
      <c r="E7" s="16"/>
      <c r="F7" s="16">
        <f>SUM(F4:F6)</f>
        <v>16.399999999999999</v>
      </c>
      <c r="G7" s="17">
        <f t="shared" ref="G7:J7" si="0">SUM(G4:G6)</f>
        <v>399.53999999999996</v>
      </c>
      <c r="H7" s="17">
        <f t="shared" si="0"/>
        <v>11.110000000000001</v>
      </c>
      <c r="I7" s="17">
        <f t="shared" si="0"/>
        <v>8.48</v>
      </c>
      <c r="J7" s="17">
        <f t="shared" si="0"/>
        <v>69.91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8.25">
      <c r="A9" s="12" t="s">
        <v>41</v>
      </c>
      <c r="B9" s="24" t="s">
        <v>22</v>
      </c>
      <c r="C9" s="9" t="s">
        <v>32</v>
      </c>
      <c r="D9" s="9" t="s">
        <v>33</v>
      </c>
      <c r="E9" s="14">
        <v>100</v>
      </c>
      <c r="F9" s="14">
        <v>8</v>
      </c>
      <c r="G9" s="11">
        <v>67.62</v>
      </c>
      <c r="H9" s="11">
        <v>1.64</v>
      </c>
      <c r="I9" s="11">
        <v>4.24</v>
      </c>
      <c r="J9" s="11">
        <v>5.73</v>
      </c>
    </row>
    <row r="10" spans="1:10" ht="38.25">
      <c r="A10" s="12"/>
      <c r="B10" s="13" t="s">
        <v>23</v>
      </c>
      <c r="C10" s="9" t="s">
        <v>34</v>
      </c>
      <c r="D10" s="14" t="s">
        <v>35</v>
      </c>
      <c r="E10" s="10">
        <v>80</v>
      </c>
      <c r="F10" s="10">
        <v>26.6</v>
      </c>
      <c r="G10" s="11">
        <v>152.88</v>
      </c>
      <c r="H10" s="11">
        <v>10.37</v>
      </c>
      <c r="I10" s="11">
        <v>7.36</v>
      </c>
      <c r="J10" s="11">
        <v>11.5</v>
      </c>
    </row>
    <row r="11" spans="1:10" ht="39">
      <c r="A11" s="12"/>
      <c r="B11" s="13"/>
      <c r="C11" s="14" t="s">
        <v>36</v>
      </c>
      <c r="D11" s="14" t="s">
        <v>37</v>
      </c>
      <c r="E11" s="10">
        <v>150</v>
      </c>
      <c r="F11" s="10">
        <v>12.3</v>
      </c>
      <c r="G11" s="11">
        <v>160.46</v>
      </c>
      <c r="H11" s="11">
        <v>3.2</v>
      </c>
      <c r="I11" s="11">
        <v>6.06</v>
      </c>
      <c r="J11" s="11">
        <v>23.3</v>
      </c>
    </row>
    <row r="12" spans="1:10" ht="39.75" customHeight="1">
      <c r="A12" s="12"/>
      <c r="B12" s="13" t="s">
        <v>24</v>
      </c>
      <c r="C12" s="14" t="s">
        <v>38</v>
      </c>
      <c r="D12" s="14" t="s">
        <v>39</v>
      </c>
      <c r="E12" s="10" t="s">
        <v>40</v>
      </c>
      <c r="F12" s="10">
        <v>5.5</v>
      </c>
      <c r="G12" s="11">
        <v>106</v>
      </c>
      <c r="H12" s="11">
        <v>0.4</v>
      </c>
      <c r="I12" s="11">
        <v>0</v>
      </c>
      <c r="J12" s="11">
        <v>27.4</v>
      </c>
    </row>
    <row r="13" spans="1:10">
      <c r="A13" s="12"/>
      <c r="B13" s="25" t="s">
        <v>25</v>
      </c>
      <c r="C13" s="14"/>
      <c r="D13" s="14" t="s">
        <v>20</v>
      </c>
      <c r="E13" s="14">
        <v>60</v>
      </c>
      <c r="F13" s="14">
        <v>3.7</v>
      </c>
      <c r="G13" s="11">
        <v>141</v>
      </c>
      <c r="H13" s="11">
        <v>4.74</v>
      </c>
      <c r="I13" s="11">
        <v>0.6</v>
      </c>
      <c r="J13" s="11">
        <v>28.98</v>
      </c>
    </row>
    <row r="14" spans="1:10" ht="15.75" customHeight="1">
      <c r="A14" s="18"/>
      <c r="B14" s="19"/>
      <c r="C14" s="14"/>
      <c r="D14" s="14" t="s">
        <v>26</v>
      </c>
      <c r="E14" s="14">
        <v>50</v>
      </c>
      <c r="F14" s="14">
        <v>2.9</v>
      </c>
      <c r="G14" s="11">
        <v>100.5</v>
      </c>
      <c r="H14" s="11">
        <v>3.4</v>
      </c>
      <c r="I14" s="11">
        <v>0.65</v>
      </c>
      <c r="J14" s="11">
        <v>19.899999999999999</v>
      </c>
    </row>
    <row r="15" spans="1:10" ht="15" customHeight="1">
      <c r="C15" s="27" t="s">
        <v>27</v>
      </c>
      <c r="D15" s="27"/>
      <c r="E15" s="16"/>
      <c r="F15" s="16">
        <f>SUM(F9:F14)</f>
        <v>59.000000000000007</v>
      </c>
      <c r="G15" s="17">
        <f t="shared" ref="G15:J15" si="1">SUM(G9:G14)</f>
        <v>728.46</v>
      </c>
      <c r="H15" s="17">
        <f t="shared" si="1"/>
        <v>23.75</v>
      </c>
      <c r="I15" s="17">
        <f t="shared" si="1"/>
        <v>18.91</v>
      </c>
      <c r="J15" s="17">
        <f t="shared" si="1"/>
        <v>116.81</v>
      </c>
    </row>
    <row r="16" spans="1:10" ht="13.9" customHeight="1">
      <c r="C16" s="28" t="s">
        <v>28</v>
      </c>
      <c r="D16" s="28"/>
      <c r="E16" s="16"/>
      <c r="F16" s="16"/>
      <c r="G16" s="17">
        <f>G7+G15</f>
        <v>1128</v>
      </c>
      <c r="H16" s="17">
        <f>H7+H15</f>
        <v>34.86</v>
      </c>
      <c r="I16" s="17">
        <f>I7+I15</f>
        <v>27.39</v>
      </c>
      <c r="J16" s="17">
        <f>J7+J15</f>
        <v>186.72</v>
      </c>
    </row>
  </sheetData>
  <mergeCells count="4">
    <mergeCell ref="B1:D1"/>
    <mergeCell ref="C7:D7"/>
    <mergeCell ref="C15:D15"/>
    <mergeCell ref="C16:D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2023-04-27T10:04:55Z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