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J16" s="1"/>
  <c r="I15"/>
  <c r="I16" s="1"/>
  <c r="H15"/>
  <c r="H16" s="1"/>
  <c r="G15"/>
  <c r="G16" s="1"/>
  <c r="F15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<sst xmlns="http://schemas.openxmlformats.org/spreadsheetml/2006/main" count="42" uniqueCount="41">
  <si>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</si>
  <si>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</si>
  <si>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</si>
  <si>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</si>
  <si>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</si>
  <si>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</si>
  <si>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</si>
  <si>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</si>
  <si>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</si>
  <si>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</si>
  <si>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</si>
  <si>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</si>
  <si>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</si>
  <si>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</si>
  <si>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</si>
  <si>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</si>
  <si>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</si>
  <si>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</si>
  <si>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</si>
  <si>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</si>
  <si>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</si>
  <si>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</si>
  <si>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гарнир</t>
  </si>
  <si>
    <t>сладкое</t>
  </si>
  <si>
    <t>хлеб черн.</t>
  </si>
  <si>
    <t>Хлеб  ржано-пшеничный</t>
  </si>
  <si>
    <t>Итого обед:</t>
  </si>
  <si>
    <t>ИТОГО:</t>
  </si>
  <si>
    <t xml:space="preserve">№ 43      Пермь 2008 </t>
  </si>
  <si>
    <t>Суп молочный с рисовой крупой</t>
  </si>
  <si>
    <t>150/5</t>
  </si>
  <si>
    <t>№254  Пермь 2008</t>
  </si>
  <si>
    <t xml:space="preserve">Кисель </t>
  </si>
  <si>
    <t>№ 28/ 5            Пермь 2008</t>
  </si>
  <si>
    <t>Салат из свеклы с чесноком и сыром</t>
  </si>
  <si>
    <t>№ 59/48  Пермь  2008</t>
  </si>
  <si>
    <t xml:space="preserve">Суп  из разных овощей   </t>
  </si>
  <si>
    <t>№ 181/64 Пермь 2008</t>
  </si>
  <si>
    <t>Жаркое по-домашнему</t>
  </si>
  <si>
    <t>№ 293/94   Пермь 2008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</si>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</sst>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O13" sqref="O13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28</v>
      </c>
      <c r="D4" s="9" t="s">
        <v>29</v>
      </c>
      <c r="E4" s="10" t="s">
        <v>30</v>
      </c>
      <c r="F4" s="10">
        <v>8.1999999999999993</v>
      </c>
      <c r="G4" s="11">
        <v>148.54</v>
      </c>
      <c r="H4" s="11">
        <v>6.94</v>
      </c>
      <c r="I4" s="11">
        <v>6.06</v>
      </c>
      <c r="J4" s="11">
        <v>18.62</v>
      </c>
    </row>
    <row r="5" spans="1:10" ht="36.75" customHeight="1">
      <c r="A5" s="12"/>
      <c r="B5" s="13" t="s">
        <v>16</v>
      </c>
      <c r="C5" s="14" t="s">
        <v>31</v>
      </c>
      <c r="D5" s="14" t="s">
        <v>32</v>
      </c>
      <c r="E5" s="14">
        <v>180</v>
      </c>
      <c r="F5" s="14">
        <v>3.6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14.299999999999999</v>
      </c>
      <c r="G7" s="17">
        <f t="shared" ref="G7" si="0">SUM(G4:G6)</f>
        <v>359.85</v>
      </c>
      <c r="H7" s="17">
        <f>SUM(H4:H6)</f>
        <v>16.130000000000003</v>
      </c>
      <c r="I7" s="17">
        <f>SUM(I3:I6)</f>
        <v>12.84</v>
      </c>
      <c r="J7" s="17">
        <f t="shared" ref="J7" si="1">SUM(J4:J6)</f>
        <v>47.32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8.25">
      <c r="A9" s="12"/>
      <c r="B9" s="24" t="s">
        <v>20</v>
      </c>
      <c r="C9" s="9" t="s">
        <v>33</v>
      </c>
      <c r="D9" s="9" t="s">
        <v>34</v>
      </c>
      <c r="E9" s="14">
        <v>100</v>
      </c>
      <c r="F9" s="14">
        <v>17</v>
      </c>
      <c r="G9" s="11">
        <v>79.97</v>
      </c>
      <c r="H9" s="11">
        <v>0.84</v>
      </c>
      <c r="I9" s="11">
        <v>6.05</v>
      </c>
      <c r="J9" s="11">
        <v>5.53</v>
      </c>
    </row>
    <row r="10" spans="1:10" ht="38.25">
      <c r="A10" s="12"/>
      <c r="B10" s="13" t="s">
        <v>21</v>
      </c>
      <c r="C10" s="9" t="s">
        <v>35</v>
      </c>
      <c r="D10" s="9" t="s">
        <v>36</v>
      </c>
      <c r="E10" s="10">
        <v>200</v>
      </c>
      <c r="F10" s="10">
        <v>28</v>
      </c>
      <c r="G10" s="11">
        <v>108.65</v>
      </c>
      <c r="H10" s="11">
        <v>2.89</v>
      </c>
      <c r="I10" s="11">
        <v>5</v>
      </c>
      <c r="J10" s="11">
        <v>13.03</v>
      </c>
    </row>
    <row r="11" spans="1:10" ht="38.25">
      <c r="A11" s="12"/>
      <c r="B11" s="13" t="s">
        <v>22</v>
      </c>
      <c r="C11" s="9" t="s">
        <v>37</v>
      </c>
      <c r="D11" s="14" t="s">
        <v>38</v>
      </c>
      <c r="E11" s="10">
        <v>220</v>
      </c>
      <c r="F11" s="10">
        <v>27</v>
      </c>
      <c r="G11" s="11">
        <v>334.08</v>
      </c>
      <c r="H11" s="11">
        <v>22.54</v>
      </c>
      <c r="I11" s="11">
        <v>17.329999999999998</v>
      </c>
      <c r="J11" s="11">
        <v>22.13</v>
      </c>
    </row>
    <row r="12" spans="1:10" ht="39">
      <c r="A12" s="12"/>
      <c r="B12" s="13" t="s">
        <v>23</v>
      </c>
      <c r="C12" s="14" t="s">
        <v>39</v>
      </c>
      <c r="D12" s="14" t="s">
        <v>40</v>
      </c>
      <c r="E12" s="10">
        <v>200</v>
      </c>
      <c r="F12" s="10">
        <v>12</v>
      </c>
      <c r="G12" s="11">
        <v>36</v>
      </c>
      <c r="H12" s="11">
        <v>2</v>
      </c>
      <c r="I12" s="11">
        <v>0.2</v>
      </c>
      <c r="J12" s="11">
        <v>5.8</v>
      </c>
    </row>
    <row r="13" spans="1:10" ht="39.75" customHeight="1">
      <c r="A13" s="12"/>
      <c r="B13" s="13" t="s">
        <v>24</v>
      </c>
      <c r="C13" s="14"/>
      <c r="D13" s="14" t="s">
        <v>18</v>
      </c>
      <c r="E13" s="14">
        <v>60</v>
      </c>
      <c r="F13" s="14">
        <v>3.7</v>
      </c>
      <c r="G13" s="11">
        <v>141</v>
      </c>
      <c r="H13" s="11">
        <v>4.74</v>
      </c>
      <c r="I13" s="11">
        <v>0.6</v>
      </c>
      <c r="J13" s="11">
        <v>28.98</v>
      </c>
    </row>
    <row r="14" spans="1:10">
      <c r="A14" s="12"/>
      <c r="B14" s="25"/>
      <c r="C14" s="14"/>
      <c r="D14" s="14" t="s">
        <v>25</v>
      </c>
      <c r="E14" s="14">
        <v>50</v>
      </c>
      <c r="F14" s="14">
        <v>2.9</v>
      </c>
      <c r="G14" s="11">
        <v>100.5</v>
      </c>
      <c r="H14" s="11">
        <v>3.4</v>
      </c>
      <c r="I14" s="11">
        <v>0.65</v>
      </c>
      <c r="J14" s="11">
        <v>19.899999999999999</v>
      </c>
    </row>
    <row r="15" spans="1:10" ht="15.75" customHeight="1">
      <c r="A15" s="18"/>
      <c r="B15" s="19"/>
      <c r="C15" s="27" t="s">
        <v>26</v>
      </c>
      <c r="D15" s="27"/>
      <c r="E15" s="16"/>
      <c r="F15" s="16">
        <f>SUM(F9:F14)</f>
        <v>90.600000000000009</v>
      </c>
      <c r="G15" s="17">
        <f t="shared" ref="G15:J15" si="2">SUM(G13:G14)</f>
        <v>241.5</v>
      </c>
      <c r="H15" s="17">
        <f t="shared" si="2"/>
        <v>8.14</v>
      </c>
      <c r="I15" s="17">
        <f t="shared" si="2"/>
        <v>1.25</v>
      </c>
      <c r="J15" s="17">
        <f t="shared" si="2"/>
        <v>48.879999999999995</v>
      </c>
    </row>
    <row r="16" spans="1:10" ht="15" customHeight="1">
      <c r="C16" s="28" t="s">
        <v>27</v>
      </c>
      <c r="D16" s="28"/>
      <c r="E16" s="16"/>
      <c r="F16" s="16"/>
      <c r="G16" s="17">
        <f>G7+G15</f>
        <v>601.35</v>
      </c>
      <c r="H16" s="17">
        <f>H15+H7</f>
        <v>24.270000000000003</v>
      </c>
      <c r="I16" s="17">
        <f>I7+I15</f>
        <v>14.09</v>
      </c>
      <c r="J16" s="17">
        <f>J7+J15</f>
        <v>96.199999999999989</v>
      </c>
    </row>
    <row r="17" spans="3:10" ht="13.9" customHeight="1">
      <c r="C17" s="28"/>
      <c r="D17" s="28"/>
      <c r="E17" s="16"/>
      <c r="F17" s="16"/>
      <c r="G17" s="17"/>
      <c r="H17" s="17"/>
      <c r="I17" s="17"/>
      <c r="J17" s="17"/>
    </row>
  </sheetData>
  <mergeCells count="5">
    <mergeCell ref="B1:D1"/>
    <mergeCell ref="C7:D7"/>
    <mergeCell ref="C16:D16"/>
    <mergeCell ref="C17:D17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2023-03-03T08:44:52Z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